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bookViews>
  <sheets>
    <sheet name="2025年项目库" sheetId="2" r:id="rId1"/>
  </sheets>
  <definedNames>
    <definedName name="_xlnm._FilterDatabase" localSheetId="0" hidden="1">'2025年项目库'!$A$5:$S$167</definedName>
    <definedName name="_xlnm.Print_Titles" localSheetId="0">'2025年项目库'!$1:$6</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<sst xmlns="http://schemas.openxmlformats.org/spreadsheetml/2006/main" count="1810" uniqueCount="810">
  <si>
    <t>附件3</t>
  </si>
  <si>
    <t xml:space="preserve"> </t>
  </si>
  <si>
    <t>裕民县2026年巩固拓展脱贫攻坚成果同乡村振兴有效衔接计划库计划表</t>
  </si>
  <si>
    <t>填报单位：</t>
  </si>
  <si>
    <t>填报日期：</t>
  </si>
  <si>
    <t>序号</t>
  </si>
  <si>
    <t>项目库编号</t>
  </si>
  <si>
    <t>项目名称</t>
  </si>
  <si>
    <t>项目类别</t>
  </si>
  <si>
    <t>项目子类型</t>
  </si>
  <si>
    <t>建设性质（新建、扩建）</t>
  </si>
  <si>
    <t>实施地点</t>
  </si>
  <si>
    <t>主要建设内容</t>
  </si>
  <si>
    <t>建设单位</t>
  </si>
  <si>
    <t>建设规模</t>
  </si>
  <si>
    <t>资金规模</t>
  </si>
  <si>
    <t>资金来源（万元）</t>
  </si>
  <si>
    <t xml:space="preserve"> 责任单位</t>
  </si>
  <si>
    <t>责任人</t>
  </si>
  <si>
    <t>绩效目标</t>
  </si>
  <si>
    <t>备注</t>
  </si>
  <si>
    <t>中央衔接资金</t>
  </si>
  <si>
    <t>自治区衔接资金</t>
  </si>
  <si>
    <t>其他涉农整合资金</t>
  </si>
  <si>
    <t>地方政府债券资金</t>
  </si>
  <si>
    <t>其他资金</t>
  </si>
  <si>
    <t>合计：161个</t>
  </si>
  <si>
    <t>ym2026001</t>
  </si>
  <si>
    <t>裕民县吉也克镇库木托别村玉米烘干设备采购项目</t>
  </si>
  <si>
    <t>产业发展</t>
  </si>
  <si>
    <t xml:space="preserve"> 产地初加工和精深加工 </t>
  </si>
  <si>
    <t>新建</t>
  </si>
  <si>
    <t>加依勒玛老村</t>
  </si>
  <si>
    <t>购置安装1500吨烘干塔1座及其他配套附属设施。</t>
  </si>
  <si>
    <t>座</t>
  </si>
  <si>
    <t>吉也克镇人民政府</t>
  </si>
  <si>
    <t>沈聪</t>
  </si>
  <si>
    <t>购置烘干塔≥1座
满意度指标≥95%
受益人口数量≥621人</t>
  </si>
  <si>
    <t>ym2026002</t>
  </si>
  <si>
    <t>裕民县吉也克镇吉也克村玉米仓储设备采购项目</t>
  </si>
  <si>
    <t>产地初加工和精深加工</t>
  </si>
  <si>
    <t>购置安装万吨圆筒仓1座及其他配套附属设施设备。</t>
  </si>
  <si>
    <t>购置圆筒仓≥1座
满意度指标≥95%
受益人口数量≥571人</t>
  </si>
  <si>
    <t>ym2026003</t>
  </si>
  <si>
    <t>裕民县吉也克镇库萨克北村玉米仓储设备采购项目</t>
  </si>
  <si>
    <t>ym2026004</t>
  </si>
  <si>
    <t>裕民县吉也克镇萨热布拉克村玉米仓储设备采购项目</t>
  </si>
  <si>
    <t>购置圆筒仓≥1座
满意度指标≥95%
受益人口数量≥873人</t>
  </si>
  <si>
    <t>ym2026005</t>
  </si>
  <si>
    <t>裕民县吉也克镇库木托别村打瓜籽、葫芦籽烘干设备采购项目</t>
  </si>
  <si>
    <t>吉也克村</t>
  </si>
  <si>
    <t>购置安装葫芦籽打瓜子清洗分选设备一套，烘干设备一套。</t>
  </si>
  <si>
    <t>套</t>
  </si>
  <si>
    <t>采购设备≥2套
满意度指标≥95%
受益人口数量≥621人</t>
  </si>
  <si>
    <t>ym2026006</t>
  </si>
  <si>
    <t>裕民县吉也克镇加依勒玛村颗粒加工设备采购项目</t>
  </si>
  <si>
    <t>加依勒玛村</t>
  </si>
  <si>
    <t>采购安装颗粒加工设备1套，以及630kv变压器1座及其他配套附属设施。</t>
  </si>
  <si>
    <t>采购设备≥1套
采购变压器≥1座
满意度指标≥95%
受益人口数量≥314人</t>
  </si>
  <si>
    <t>ym2026007</t>
  </si>
  <si>
    <t>裕民县吉也克镇加依勒玛村滴灌设备采购项目</t>
  </si>
  <si>
    <t>新购节水设备（贴片滴灌带机）1台；新型降解地膜机2台，自动收卷收膜机2台；1300型双轴撕碎机1台；大口径滚筒筛分选机系统（1600完善型）1台；膜杆膜杂打料分离机（最新产品）1台；撕碎、分离及自动分选系统生产线设备控制柜2台。共计资金195万元。</t>
  </si>
  <si>
    <t>台</t>
  </si>
  <si>
    <t>采购设备≥10套
满意度指标≥95%
受益人口数量≥314人</t>
  </si>
  <si>
    <t>ym2026008</t>
  </si>
  <si>
    <t>裕民县吉也克镇恰勒根巴依库勒村残膜设备采购项目</t>
  </si>
  <si>
    <t>恰勒根巴依库勒村</t>
  </si>
  <si>
    <t>购置残膜回收机2套，贴片机1台，贴条机1台，共计资金190万元。</t>
  </si>
  <si>
    <t>套、台</t>
  </si>
  <si>
    <t>2、2</t>
  </si>
  <si>
    <t>采购设备≥2套
满意度指标≥95%
受益人口数量≥382人</t>
  </si>
  <si>
    <t>ym2026009</t>
  </si>
  <si>
    <t>裕民县吉也克镇毕替坤村生产用房建设项目</t>
  </si>
  <si>
    <t>裕民县工业园区</t>
  </si>
  <si>
    <t>新建1800平方米加工生产用房及相关配套设施。</t>
  </si>
  <si>
    <t>平方米</t>
  </si>
  <si>
    <t>新建加工厂房≥1800平方米
满意度指标≥95%</t>
  </si>
  <si>
    <t>ym2026010</t>
  </si>
  <si>
    <t>裕民县吉也克萨热布拉克村有机肥厂房建设项目</t>
  </si>
  <si>
    <t>吉也克镇生态养殖区</t>
  </si>
  <si>
    <t>新建720平方米有机肥发酵厂房2座，100平方米管理用房1座及其他配套附属设施设备。</t>
  </si>
  <si>
    <t>新建厂房≥720平方米
满意度指标≥95%
受益人口数量≥571人</t>
  </si>
  <si>
    <t>ym2026011</t>
  </si>
  <si>
    <t>裕民县吉也克镇窝尔塔北村滴灌设备采购项目</t>
  </si>
  <si>
    <t>新购节水设备，HX--GS1600/4贴片滴灌带机1台；撕碎机、250型造粒机、粉碎机、输送带、造粒三步机等全套流水线。共计资金194万元。</t>
  </si>
  <si>
    <t>采购设备≥1套
满意度指标≥95%
受益人口数量≥336人</t>
  </si>
  <si>
    <t>ym2026012</t>
  </si>
  <si>
    <t>裕民县吉也克镇哈拉赛村羊草产业发展项目</t>
  </si>
  <si>
    <t>养殖业基地</t>
  </si>
  <si>
    <t>哈拉赛村冬牧场</t>
  </si>
  <si>
    <t>新建35千伏简易变电站1座，新建10千伏线路6公里，新建250kvA变压器1台、100kvA变压器1台。新建160供水管线3公里，购置卷盘式喷灌设备两套及其他配套附属设施设备。总投资 205万元。</t>
  </si>
  <si>
    <t>公里</t>
  </si>
  <si>
    <t>新建输电线路≥6公里
采购安装变压器≥2台
新建供水管线≥3公里
满意度指标≥95%</t>
  </si>
  <si>
    <t>ym2026013</t>
  </si>
  <si>
    <t>裕民县吉也克镇吉也克村污水管网建设项目一期</t>
  </si>
  <si>
    <t>乡村建设行动</t>
  </si>
  <si>
    <t>农村污水治理</t>
  </si>
  <si>
    <t>新建DN300主管网3.6公里，DN200支管网5.3公里及相关附属配套设施。</t>
  </si>
  <si>
    <t>新建污水管网≥8.9公里
满意度指标≥95%
受益人口数量≥871人</t>
  </si>
  <si>
    <t>ym2026014</t>
  </si>
  <si>
    <t>裕民县吉也克镇吉也克村污水管网建设项目二期</t>
  </si>
  <si>
    <t>新建DN200支管网10.7公里及相关附属配套设施。</t>
  </si>
  <si>
    <t>新建污水管网≥10.7公里
满意度指标≥95%
受益人口数量≥871人</t>
  </si>
  <si>
    <t>ym2026015</t>
  </si>
  <si>
    <t>裕民县吉也克镇吉也克村农村道路建设项目</t>
  </si>
  <si>
    <t>农村道路建设</t>
  </si>
  <si>
    <t>新建农村道路硬化12000平方米左右及相关附属配套。</t>
  </si>
  <si>
    <t>新建道路硬化≥12000平方米
满意度指标≥95%
受益人口数量≥871人</t>
  </si>
  <si>
    <t>ym2026016</t>
  </si>
  <si>
    <t>裕民县吉也克镇吉也克村污水处理设备采购项目</t>
  </si>
  <si>
    <t>购置80立方污水处理设备2套及其他配套附属设施。</t>
  </si>
  <si>
    <t>采购设备≥2套
满意度指标≥95%
受益人口数量≥871人</t>
  </si>
  <si>
    <t>ym2026017</t>
  </si>
  <si>
    <t>裕民县吉也克镇库木托别村农村污水改造项目</t>
  </si>
  <si>
    <t>库木托别村</t>
  </si>
  <si>
    <t>新建分散式入户污水240户及相关配套设施。</t>
  </si>
  <si>
    <t>户</t>
  </si>
  <si>
    <t>新建分散式入户污水户数≥240户
满意度指标≥95%
受益人口数量≥621人</t>
  </si>
  <si>
    <t>ym2026018</t>
  </si>
  <si>
    <t>裕民县吉也克镇多规合一村庄规划编制</t>
  </si>
  <si>
    <t>村庄规划编制（含修编）补助</t>
  </si>
  <si>
    <t>窝尔塔吉也克西村、加依勒玛村、恰勒根巴依库勒村、窝尔塔吉也克北村、窝尔塔吉也克东村</t>
  </si>
  <si>
    <t>为裕民县吉也克镇窝尔塔吉也克西村、加依勒玛村、恰勒根巴依库勒村、窝尔塔吉也克北村、窝尔塔吉也克东村编制多规合一村庄规划。</t>
  </si>
  <si>
    <t>个</t>
  </si>
  <si>
    <t>基础设施改善、经济发展、居住环境优化、生态保护、公共服务完善、文化遗产保护、治理体系强化、可持续发展。</t>
  </si>
  <si>
    <t>ym2026019</t>
  </si>
  <si>
    <t>裕民县吉也克镇库木托别村村内巷道硬化项目</t>
  </si>
  <si>
    <t>新建农村道路硬化12000平方米及相关配套设施。</t>
  </si>
  <si>
    <t>新建道路面积≥12000平方米 
满意度指标≥95%
受益人口数量≥621人</t>
  </si>
  <si>
    <t>ym2026020</t>
  </si>
  <si>
    <t>裕民县吉也克镇库木托别村庭院整治及垃圾处理项目</t>
  </si>
  <si>
    <t>村容村貌提升</t>
  </si>
  <si>
    <t>对库木托别村农户庭院进行整治并购置地埋式分类垃圾箱2座配套垃圾船若干及其他相关配套附属。</t>
  </si>
  <si>
    <t>户、座</t>
  </si>
  <si>
    <t>240、2</t>
  </si>
  <si>
    <t>庭院整治≥240户              
满意度指标≥90%
受益人口数量≥621人</t>
  </si>
  <si>
    <t>ym2026021</t>
  </si>
  <si>
    <t>裕民县吉也克镇吉也克村庭院整治及垃圾处理项目</t>
  </si>
  <si>
    <t>对吉也克村农户庭院进行整治并购置地埋式分类垃圾箱2座配套垃圾船若干及其他相关配套附属。</t>
  </si>
  <si>
    <t>180、2</t>
  </si>
  <si>
    <t>庭院整治≥180户             
满意度指标≥90%
受益人口数量≥871人</t>
  </si>
  <si>
    <t>ym2026022</t>
  </si>
  <si>
    <t>裕民县吉也克镇毕替坤村庭院整治及垃圾处理项目</t>
  </si>
  <si>
    <t>毕替坤村</t>
  </si>
  <si>
    <t>对毕替坤村农户庭院进行整治并购置地埋式分类垃圾箱2座配套垃圾船若干及其他相关配套附属。</t>
  </si>
  <si>
    <t>126、2</t>
  </si>
  <si>
    <t>庭院整治≥126户             
满意度指标≥90%
受益人口数量≥508人</t>
  </si>
  <si>
    <t>ym2026023</t>
  </si>
  <si>
    <t>裕民县吉也克镇库木托别村公共区域照明配套设施建设项目</t>
  </si>
  <si>
    <t>公共照明设施</t>
  </si>
  <si>
    <t>购置公共区域照明设施650盏及相关配套设施。</t>
  </si>
  <si>
    <t>盏</t>
  </si>
  <si>
    <t>太阳路灯≥650盏         
满意度指标≥90%
受益人口数量≥621人</t>
  </si>
  <si>
    <t>ym2026024</t>
  </si>
  <si>
    <t>裕民县吉也克镇吉也克村公共区域照明配套设施建设项目</t>
  </si>
  <si>
    <t>购置公共区域照明设施600盏及相关配套设施。</t>
  </si>
  <si>
    <t>太阳路灯≥600盏         
满意度指标≥90%
受益人口数量≥871人</t>
  </si>
  <si>
    <t>ym2026025</t>
  </si>
  <si>
    <t>裕民县吉也克镇脱贫户（监测户）玉米单产提升补助项目</t>
  </si>
  <si>
    <t>种植业基地</t>
  </si>
  <si>
    <t>吉也克镇</t>
  </si>
  <si>
    <t>对全镇符合条件的脱贫户、监测户2025年用二轮确权耕地种植玉米单产提升3%以上给予每亩150元补助，共200亩进行补贴，共计3万元。具体细节由乡人民政府、农业农村局根据行业规范制定。若有缺口下次补足、若有结余收回再安排。</t>
  </si>
  <si>
    <t>亩</t>
  </si>
  <si>
    <t>带动就业人数≥5人                                                                    人均增收≥6000元                                                                          满意度指标≥90%</t>
  </si>
  <si>
    <t>ym2026026</t>
  </si>
  <si>
    <t>裕民县吉也克镇乡脱贫户（监测户）公益性岗位补助项目</t>
  </si>
  <si>
    <t>就业项目</t>
  </si>
  <si>
    <t>公益性岗位</t>
  </si>
  <si>
    <t>对全镇符合条件的脱贫户、监测户给予从事公益事业劳动和乡村建设公益性岗位补助，共计26人54.6万元。具体细节由镇人民政府、农业农村局根据行业规范制定。若有缺口下次补足、若有结余收回再安排。</t>
  </si>
  <si>
    <t>人</t>
  </si>
  <si>
    <t>满意度指标≥90%
可持续影响指标≥26人
补贴标准≥1750元
每人月平均增收≥1750元</t>
  </si>
  <si>
    <t>ym2026027</t>
  </si>
  <si>
    <t>裕民县吉也克镇脱贫劳动力（监测户）外出务工交通补助项目</t>
  </si>
  <si>
    <t>交通费补助</t>
  </si>
  <si>
    <t>鼓励有能力符合条件的外出务工，对本年连续务工就业3个月以上的13人，给予一次性交通补助。其中：跨省外出务工就业人员3人，按照每人2000元的标准给予补助；疆内跨地州市（含兵团）外出务工就业人员10人，按照每人1000元的标准给予补助，共计1.6万元，具体细节由乡人民政府、农业农村局根据行业规范制定。若有缺口下次补足、若有结余收回再安排。</t>
  </si>
  <si>
    <t>促进就业人数≥13人
受益人口数量≥13人
脱贫户（监测户）满意度</t>
  </si>
  <si>
    <t>ym2026028</t>
  </si>
  <si>
    <t>裕民县吉也克镇脱贫户（监测户）畜牧产业</t>
  </si>
  <si>
    <t>对全镇脱贫户、监测户开展畜牧产业发展自繁育良种畜项目，自繁育良种母牛200头，每头870元；自繁育良种母羊650只，每只补助150元，共计27.15万元。具体细节由镇人民政府、农业农村局根据行业规范制定。若有缺口下次补足、若有结余收回再安排。</t>
  </si>
  <si>
    <t>头/只</t>
  </si>
  <si>
    <t>200、650</t>
  </si>
  <si>
    <t>自繁良种牛补贴头数≥200头
自繁良种羊补贴只数≥650只
满意度≥90%</t>
  </si>
  <si>
    <t>ym2026029</t>
  </si>
  <si>
    <t>裕民县吉也克镇毕替坤村公共区域照明配套设施建设项目</t>
  </si>
  <si>
    <t>购置公共区域照明设施500盏及相关配套设施。</t>
  </si>
  <si>
    <t>太阳路灯≥500盏         
满意度指标≥90%
受益人口数量≥508人</t>
  </si>
  <si>
    <t>ym2026030</t>
  </si>
  <si>
    <t>裕民县哈拉布拉乡安全饮水提升工程</t>
  </si>
  <si>
    <t>农村供水保障工程建设</t>
  </si>
  <si>
    <t>加勒克孜阿尕什村、白铁克村、牧业新村</t>
  </si>
  <si>
    <t>新建供水保障蓄水池1座，供水管网5公里及相关配套设施。</t>
  </si>
  <si>
    <t>哈拉布拉乡人民政府</t>
  </si>
  <si>
    <t>王雅军</t>
  </si>
  <si>
    <t>蓄水池≥1座          
可持续影响指标≥196人   
满意度指标≥90%</t>
  </si>
  <si>
    <t>ym2026031</t>
  </si>
  <si>
    <t>裕民县哈拉布拉乡喀拉乔克村防渗渠建设项目</t>
  </si>
  <si>
    <t>农村基础设施</t>
  </si>
  <si>
    <t>喀拉乔克村</t>
  </si>
  <si>
    <t>新建Q=0.3m³/s防渗渠2公里及相关配套设施。</t>
  </si>
  <si>
    <t>防渗渠≥2公里          
可持续影响指标≥163人    
满意度指标≥90%</t>
  </si>
  <si>
    <t>ym2026032</t>
  </si>
  <si>
    <t>哈拉布拉乡霍斯喀巴克村饮水工程项目</t>
  </si>
  <si>
    <t>霍斯喀巴克村</t>
  </si>
  <si>
    <t>霍塔纳什人畜饮水管网改造及入户管网5公里及相关配套设施。</t>
  </si>
  <si>
    <t>供水管网≥5公里
可持续影响指标≥110人
可持续影响指标≥90%</t>
  </si>
  <si>
    <t>ym2026033</t>
  </si>
  <si>
    <t>裕民县哈拉布拉乡加勒帕克塔勒村无动力污水处理设施建设项目</t>
  </si>
  <si>
    <t>加勒帕克塔勒村</t>
  </si>
  <si>
    <t>新建分散式入户污水项目280套及相关配套设施。</t>
  </si>
  <si>
    <t>分散式污水入户设备数量≥280套
可持续影响指标≥386人
可持续影响指标≥90%</t>
  </si>
  <si>
    <t>ym2026034</t>
  </si>
  <si>
    <t>裕民县哈拉布拉乡加勒克孜阿尕什村无动力污水处理设施建设项目</t>
  </si>
  <si>
    <t>加勒克孜阿尕什村</t>
  </si>
  <si>
    <t>新建分散式入户污水项目187套及相关配套设施。</t>
  </si>
  <si>
    <t>分散式污水入户设备数量≥187套
可持续影响指标≥388人
可持续影响指标≥90%</t>
  </si>
  <si>
    <t>ym2026035</t>
  </si>
  <si>
    <t>裕民县哈拉布拉乡库勒村农村道路建设项目</t>
  </si>
  <si>
    <t>库勒村</t>
  </si>
  <si>
    <t>村内道路硬化18000平方米及相关配套设施。</t>
  </si>
  <si>
    <t>道路硬化≥18000平方米       
可持续影响指标≥96人    
满意度指标≥90%</t>
  </si>
  <si>
    <t>ym2026036</t>
  </si>
  <si>
    <t>裕民县哈拉布拉乡加勒帕克塔勒村、加勒克孜阿尕什村分类垃圾公共设施项目</t>
  </si>
  <si>
    <t>加勒帕克塔勒村、加勒克孜阿尕什村</t>
  </si>
  <si>
    <t>新购置垃圾车2辆，配套轮式装载机2辆，多功能洒水车2辆，扫雪滚刷2个，挖掘机2辆、垃圾船若干及相关配套设施</t>
  </si>
  <si>
    <t>辆</t>
  </si>
  <si>
    <t>垃圾车≥2辆            
轮式装载机≥2辆 
挖掘机≥2辆  
洒水车≥2辆         
可持续影响指标≥55人    
满意度指标≥90%</t>
  </si>
  <si>
    <t>ym2026037</t>
  </si>
  <si>
    <t>裕民县哈拉布拉乡加勒帕克塔勒村户厕提升改造项目</t>
  </si>
  <si>
    <t>新建双坑交替式厕所280座</t>
  </si>
  <si>
    <t>双坑交替式厕所≥280座
可持续影响指标≥388人
可持续影响指标≥90%</t>
  </si>
  <si>
    <t>ym2026038</t>
  </si>
  <si>
    <t>裕民县哈拉布拉乡公共区域配套设施建设项目</t>
  </si>
  <si>
    <t>库勒村、乔拉克加勒村、北哈拉布拉村、牧业新村、白铁克村</t>
  </si>
  <si>
    <t>购置公共区域照明670盏及相关配套设施。</t>
  </si>
  <si>
    <t>太阳路灯≥670盏         
可持续影响指标≥860人    
满意度指标≥90%</t>
  </si>
  <si>
    <t>ym2026039</t>
  </si>
  <si>
    <t>裕民县哈拉布拉乡多规合一村庄规划编制</t>
  </si>
  <si>
    <t>牧业新村、白铁克村、库勒村 、乔拉克加勒村</t>
  </si>
  <si>
    <t>为哈拉布拉乡牧业新村、白铁克村、库勒村、乔拉克加勒村编制村庄规划。</t>
  </si>
  <si>
    <t>ym2026040</t>
  </si>
  <si>
    <t>裕民县哈拉布拉乡社会化服务项目</t>
  </si>
  <si>
    <t>农业社会化服务</t>
  </si>
  <si>
    <t>加勒克孜阿尕什村、白铁克村、牧业新村、库勒村、乔拉克加勒村、加勒帕克塔勒村</t>
  </si>
  <si>
    <t>购置轮式装载机6台、挖掘机6台、洒水车1台、双桥翻斗扫雪车2辆，扫雪机4台及相关配套设施。主要用于防火、防洪应急处置救援及积雪清理、垃圾清运。</t>
  </si>
  <si>
    <t>挖掘机≥6辆            
水车≥1个           
铲车≥6辆            
可持续影响指标≥5人    
满意度指标≥90%
收益≥15万元</t>
  </si>
  <si>
    <t>ym2026041</t>
  </si>
  <si>
    <t>裕民县哈拉布拉乡乔拉克加勒村饲草料库建设项目</t>
  </si>
  <si>
    <t>农村公共服务</t>
  </si>
  <si>
    <t>乔拉克加勒村（牧区）</t>
  </si>
  <si>
    <t>新建500平方米的草料库1座及相关配套设施。</t>
  </si>
  <si>
    <t>饲草料库≥500平方米    
可持续影响指标≥110人    
满意度指标≥90%</t>
  </si>
  <si>
    <t>ym2026042</t>
  </si>
  <si>
    <t>裕民县哈拉布拉乡加勒帕克塔勒村、加勒克孜阿尕什村道路硬化建设项目</t>
  </si>
  <si>
    <t>新建村内道路硬化18000平方米及相关配套附属设施（其中加勒克孜阿尕什村9000平方米，加勒帕克塔勒村9000平方米）。</t>
  </si>
  <si>
    <t>道路硬化≥18000平方米       
可持续影响指标≥396人    
满意度指标≥90%</t>
  </si>
  <si>
    <t>ym2026043</t>
  </si>
  <si>
    <t>裕民县哈拉布拉乡霍斯喀巴克村农村道路建设项目</t>
  </si>
  <si>
    <t>ym2026044</t>
  </si>
  <si>
    <t>哈拉布拉乡加勒帕克塔勒村三区分离项目</t>
  </si>
  <si>
    <r>
      <rPr>
        <sz val="24"/>
        <rFont val="宋体"/>
        <charset val="134"/>
      </rPr>
      <t>庭院整治300个，每户庭院进行</t>
    </r>
    <r>
      <rPr>
        <sz val="24"/>
        <rFont val="Times New Roman"/>
        <charset val="134"/>
      </rPr>
      <t>“</t>
    </r>
    <r>
      <rPr>
        <sz val="24"/>
        <rFont val="宋体"/>
        <charset val="134"/>
      </rPr>
      <t>三区分离</t>
    </r>
    <r>
      <rPr>
        <sz val="24"/>
        <rFont val="Times New Roman"/>
        <charset val="134"/>
      </rPr>
      <t>”</t>
    </r>
    <r>
      <rPr>
        <sz val="24"/>
        <rFont val="宋体"/>
        <charset val="134"/>
      </rPr>
      <t>及硬化，庭院环境卫生综合整治等。</t>
    </r>
  </si>
  <si>
    <r>
      <rPr>
        <sz val="28"/>
        <rFont val="宋体"/>
        <charset val="134"/>
      </rPr>
      <t>庭院整治</t>
    </r>
    <r>
      <rPr>
        <sz val="28"/>
        <rFont val="Times New Roman"/>
        <charset val="134"/>
      </rPr>
      <t>≥</t>
    </r>
    <r>
      <rPr>
        <sz val="28"/>
        <rFont val="宋体"/>
        <charset val="134"/>
      </rPr>
      <t>300户</t>
    </r>
    <r>
      <rPr>
        <sz val="28"/>
        <rFont val="Times New Roman"/>
        <charset val="134"/>
      </rPr>
      <t xml:space="preserve">              
</t>
    </r>
    <r>
      <rPr>
        <sz val="28"/>
        <rFont val="宋体"/>
        <charset val="134"/>
      </rPr>
      <t>满意度指标</t>
    </r>
    <r>
      <rPr>
        <sz val="28"/>
        <rFont val="Times New Roman"/>
        <charset val="134"/>
      </rPr>
      <t xml:space="preserve">≥90%
</t>
    </r>
    <r>
      <rPr>
        <sz val="28"/>
        <rFont val="宋体"/>
        <charset val="134"/>
      </rPr>
      <t>受益人口数量</t>
    </r>
    <r>
      <rPr>
        <sz val="28"/>
        <rFont val="Times New Roman"/>
        <charset val="134"/>
      </rPr>
      <t>≥</t>
    </r>
    <r>
      <rPr>
        <sz val="28"/>
        <rFont val="宋体"/>
        <charset val="134"/>
      </rPr>
      <t>830人</t>
    </r>
  </si>
  <si>
    <t>ym2026045</t>
  </si>
  <si>
    <t>裕民县哈拉布拉乡加勒帕克塔勒村、加勒克孜阿尕什村公共区域配套设施建设项目</t>
  </si>
  <si>
    <t>购置公共区域照明800盏及相关配套设施（加勒克孜阿尕什村400盏、加勒帕克塔勒村400盏）。</t>
  </si>
  <si>
    <t>太阳路灯≥800盏         
可持续影响指标≥860人    
满意度指标≥90%</t>
  </si>
  <si>
    <t>ym2026046</t>
  </si>
  <si>
    <t>裕民县哈拉布拉乡加勒克孜阿尕什村村庄规划编制</t>
  </si>
  <si>
    <t>为哈拉布拉乡加勒克孜阿尕什村编制村庄规划。</t>
  </si>
  <si>
    <t>ym2026047</t>
  </si>
  <si>
    <t>裕民县哈拉布拉乡脱贫户（监测户）公益性岗位补助项目</t>
  </si>
  <si>
    <t>哈拉布拉乡</t>
  </si>
  <si>
    <t>对全乡符合条件的脱贫户、监测户给予从事公益事业劳动和乡村建设公益性岗位补助，共计93人195.3万元。具体细节由乡人民政府、农业农村局根据行业规范制定。若有缺口下次补足、若有结余收回再安排。</t>
  </si>
  <si>
    <t>满意度指标≥90%
可持续影响指标≥93人
补贴标准≥1750元
每人月平均增收≥1750元</t>
  </si>
  <si>
    <t>ym2026048</t>
  </si>
  <si>
    <t>裕民县哈拉布拉乡脱贫户（监测户）畜牧产业</t>
  </si>
  <si>
    <t>对全乡脱贫户、监测户开展畜牧产业发展自繁育良种畜项目，自繁育良种母牛1200头，每头870元；自繁育良种母羊4700只，每只补助150元，共计174.9万元。具体细节由乡人民政府、农业农村局根据行业规范制定。若有缺口下次补足、若有结余收回再安排。</t>
  </si>
  <si>
    <r>
      <rPr>
        <sz val="26"/>
        <rFont val="宋体"/>
        <charset val="134"/>
      </rPr>
      <t>头</t>
    </r>
    <r>
      <rPr>
        <sz val="26"/>
        <rFont val="Times New Roman"/>
        <charset val="134"/>
      </rPr>
      <t>/</t>
    </r>
    <r>
      <rPr>
        <sz val="26"/>
        <rFont val="宋体"/>
        <charset val="134"/>
      </rPr>
      <t>只</t>
    </r>
  </si>
  <si>
    <t>1200、4700</t>
  </si>
  <si>
    <t>自繁育良种牛≥1200头
自繁育种羊≥4700只      
可持续影响指标≥200人    
满意度指标≥90%
自繁育良种牛每头补助≥870元
自繁育种羊每只补助≥150</t>
  </si>
  <si>
    <t>ym2026049</t>
  </si>
  <si>
    <t>裕民县哈拉布拉乡脱贫劳动力（监测户）外出务工交通补助项目</t>
  </si>
  <si>
    <t>鼓励有能力符合条件的外出务工，对本年连续务工就业3个月以上的100人，给予一次性交通补助。其中：跨省外出务工就业人员24人，按照每人2000元的标准给予补助；疆内跨地州市（含兵团）外出务工就业人员76人，按照每人1000元的标准给予补助，共计12.4万元，具体细节由乡人民政府、农业农村局根据行业规范制定。若有缺口下次补足、若有结余收回再安排。</t>
  </si>
  <si>
    <t>连续务工就业3个月以上外疆外出务工补助≥24人
疆内外出务工补助≥76人       
可持续影响指标≥100人  
满意度指标≥90%
人均增收≥1000元</t>
  </si>
  <si>
    <t>ym2026050</t>
  </si>
  <si>
    <t>裕民县哈拉布拉乡脱贫户（监测户）小麦单产提升补助项目</t>
  </si>
  <si>
    <t>对全乡符合条件的脱贫户、监测户2025年用二轮确权耕地种植小麦单产提升1.5%以上脱贫户及监测户3180亩，按照每亩150元的标准给予补助。具体细节由乡人民政府、农业农村局根据行业规范制定。若有缺口下次补足、若有结余收回再安排。</t>
  </si>
  <si>
    <t>二轮确权耕地种植小麦单产提升1.5%以上≥3180亩       
可持续影响指标≥200人    
满意度指标≥90%
每亩平均增收≥150元</t>
  </si>
  <si>
    <t>ym2026051</t>
  </si>
  <si>
    <t>裕民县哈拉布拉乡脱贫户（监测户）玉米单产提升补助项目</t>
  </si>
  <si>
    <t xml:space="preserve">对全乡符合条件的脱贫户、监测户2025年用二轮确权耕地种植玉米单产提升3%以上给予每亩150元补助，共1250亩进行补贴，共计18.75万元。具体细节由乡人民政府、农业农村局根据行业规范制定。若有缺口下次补足、若有结余收回再安排。
</t>
  </si>
  <si>
    <t>二轮确权耕地种植玉米单产提升3%以上≥1250亩       
可持续影响指标≥100人    
满意度指标≥90%
每亩平均增收≤150元</t>
  </si>
  <si>
    <t>ym2026052</t>
  </si>
  <si>
    <t>裕民县江格斯乡克什玛布拉克村农牧废弃物预处理中心建设项目</t>
  </si>
  <si>
    <t>克什玛布拉克村</t>
  </si>
  <si>
    <t>新建1500平方米的车间及25平方米管理用房等相关配套附属设施。</t>
  </si>
  <si>
    <t>江格斯乡人民政府</t>
  </si>
  <si>
    <t>苟承诗</t>
  </si>
  <si>
    <t>新建厂房面积≥1500平方米
满意率≥90%
受益人口数量≥567人</t>
  </si>
  <si>
    <t>ym2026053</t>
  </si>
  <si>
    <t>裕民县江格斯乡2026年江格斯南村涝灾防固建设项目</t>
  </si>
  <si>
    <t>江格斯南村</t>
  </si>
  <si>
    <t>新建防洪渠2公里及相关配套设施</t>
  </si>
  <si>
    <t>新建防渗渠≥2公里
满意率≥90%
受益人口数量≥541人</t>
  </si>
  <si>
    <t>ym2026054</t>
  </si>
  <si>
    <t>裕民县江格斯乡2026年阿克铁克切村农村电网建设项目</t>
  </si>
  <si>
    <t>电力设施及维修改造</t>
  </si>
  <si>
    <t>阿克铁克切村</t>
  </si>
  <si>
    <t>阿克铁克切村新建变压器及相关配套设施。</t>
  </si>
  <si>
    <t>变压器≥1座
满意率≥90%
受益人口数量≥275人</t>
  </si>
  <si>
    <t>ym2026055</t>
  </si>
  <si>
    <t>裕民县江格斯乡2026年村组道路建设项目</t>
  </si>
  <si>
    <t>克什玛布拉克村、喀拉克米尔村、阿克铁克切村</t>
  </si>
  <si>
    <t>村内道路硬化16000平方米及相关配套设施。</t>
  </si>
  <si>
    <t>村内道路硬化面积≥16000平方米
满意率≥90%
受益人口数量≥885人</t>
  </si>
  <si>
    <t>ym2026056</t>
  </si>
  <si>
    <t>裕民县江格斯乡2026年喀拉克米尔村涝灾防固建设项目</t>
  </si>
  <si>
    <t>喀拉克米尔村</t>
  </si>
  <si>
    <t>新建1.5公里防洪渠及相关配套设施</t>
  </si>
  <si>
    <t>防洪渠≥1.5公里
满意率≥90%
受益人口数量≥667人</t>
  </si>
  <si>
    <t>ym2026057</t>
  </si>
  <si>
    <t>裕民县江格斯乡2026年塔斯特布拉克村农村道路建设项目</t>
  </si>
  <si>
    <t>塔斯特布拉克村</t>
  </si>
  <si>
    <t>村内道路硬化3900平方米及相关配套设施。</t>
  </si>
  <si>
    <t>村内道路硬化面积≥3900平方米
满意率≥90%
受益人口数量≥523人</t>
  </si>
  <si>
    <t>ym2026058</t>
  </si>
  <si>
    <t>裕民县江格斯乡村农机购置项目</t>
  </si>
  <si>
    <t>克什玛布拉克村、江格斯村</t>
  </si>
  <si>
    <t>分别为克什玛布拉克村、江格斯村集体购置大型农机具及相关配套附属设施，产权归属村集体所有。</t>
  </si>
  <si>
    <t>批</t>
  </si>
  <si>
    <t>农机具≥1批
满意率≥90%
受益人口数量≥567人</t>
  </si>
  <si>
    <t>ym2026059</t>
  </si>
  <si>
    <t>裕民县江格斯乡人居环境整治项目</t>
  </si>
  <si>
    <t>江格斯村、克什玛布拉克村、喀拉克米尔村</t>
  </si>
  <si>
    <t>购买装载机2辆、垃圾转运车2辆、洒水车1辆及垃圾船等相关配套附属设施。其中1辆装载机和1辆垃圾转运车权属为江格斯村，1辆装载机、1辆垃圾转运车权属为克什玛布拉克村，1辆洒水车权属为喀拉克米尔村。</t>
  </si>
  <si>
    <t>装载机≥2辆
垃圾运转车≥2辆
洒水车≥1辆
满意率≥90%
受益人口数量≥1913人</t>
  </si>
  <si>
    <t>ym2026060</t>
  </si>
  <si>
    <t>裕民县江格斯乡喀拉克米尔村2026年道路硬化建设项目</t>
  </si>
  <si>
    <t>村内道路硬化5700平方米及相关配套设施。</t>
  </si>
  <si>
    <t>硬化面积≥5700平方米
满意率≥90%
受益人口数量≥678人</t>
  </si>
  <si>
    <t>ym2026061</t>
  </si>
  <si>
    <t>裕民县江格斯乡2026年察汗托海村公共卫生厕所建设项目</t>
  </si>
  <si>
    <t>农村卫生厕所改造</t>
  </si>
  <si>
    <t>察汗托海村</t>
  </si>
  <si>
    <t>新建1处公共卫生厕所及相关配套设施。</t>
  </si>
  <si>
    <t>处</t>
  </si>
  <si>
    <t>公共卫生厕所≥1处
满意率≥90%
受益人口数量≥541人</t>
  </si>
  <si>
    <t>ym2026062</t>
  </si>
  <si>
    <t>裕民县江格斯乡2026年塔斯特布拉克村、吉兰德村村庄道路建设项目</t>
  </si>
  <si>
    <t>塔斯特布拉克村、吉兰德村</t>
  </si>
  <si>
    <t>村内道路硬化8500平方米及相关配套设施。</t>
  </si>
  <si>
    <t>村内道路硬化面积≥8500平方米
满意率≥90%
受益人口数量≥523人</t>
  </si>
  <si>
    <t>ym2026063</t>
  </si>
  <si>
    <t>裕民县江格斯乡切格尔村农机购置项目</t>
  </si>
  <si>
    <t>切格尔村</t>
  </si>
  <si>
    <t>为切格尔村集体购置大型农机具3204大马力及相关配套附属设施，产权归属村集体所有。</t>
  </si>
  <si>
    <t>农机具≥1批
满意率≥90%
受益人口数量≥900人</t>
  </si>
  <si>
    <t>ym2026064</t>
  </si>
  <si>
    <t>裕民县江格斯乡切格尔村人居环境整治项目</t>
  </si>
  <si>
    <t>购买50装载机1辆（配套扫雪设备）、75链式挖机1辆、垃圾转运车1辆、洒水车1辆及垃圾船等相关配套附属设施。</t>
  </si>
  <si>
    <t>装载机≥1辆
挖机≥1辆
垃圾运转车≥1辆
洒水车≥1辆
满意率≥90%
受益人口数量≥900人</t>
  </si>
  <si>
    <t>ym2026065</t>
  </si>
  <si>
    <t>裕民县江格斯乡克什玛布拉克村公共区域配套设施项目</t>
  </si>
  <si>
    <t>购置60盏太阳能路灯</t>
  </si>
  <si>
    <t>太阳能路灯≥60盏
满意率≥90%
受益人口数量≥567人</t>
  </si>
  <si>
    <t>ym2026066</t>
  </si>
  <si>
    <t>裕民县江格斯乡喀拉克米尔村公共区域配套设施项目</t>
  </si>
  <si>
    <t>购置50盏太阳能路灯</t>
  </si>
  <si>
    <t>太阳能路灯≥50盏
满意率≥90%
受益人口数量≥667人</t>
  </si>
  <si>
    <t>ym2026067</t>
  </si>
  <si>
    <t>裕民县江格斯乡均朱热克村公共区域配套设施项目</t>
  </si>
  <si>
    <t>均朱热克村</t>
  </si>
  <si>
    <t>购置180盏太阳能路灯</t>
  </si>
  <si>
    <t>太阳能路灯≥180盏
满意率≥90%
受益人口数量≥589人</t>
  </si>
  <si>
    <t>ym2026068</t>
  </si>
  <si>
    <t>裕民县江格斯乡2026年察汗托海村道路建设项目</t>
  </si>
  <si>
    <t>村内道路硬化4700平方米及相关配套附属设施。</t>
  </si>
  <si>
    <t>村内道路硬化面积≥4700平方米
满意率≥90%
受益人口数量≥541人</t>
  </si>
  <si>
    <t>ym2026069</t>
  </si>
  <si>
    <t>裕民县江格斯乡察汗托海村公共区域配套设施项目</t>
  </si>
  <si>
    <t>太阳能路灯≥50盏
满意率≥90%
受益人口数量≥541人</t>
  </si>
  <si>
    <t>ym2026070</t>
  </si>
  <si>
    <t>裕民县江格斯乡铁日斯布拉村公共区域配套设施项目</t>
  </si>
  <si>
    <t>铁日斯布拉村</t>
  </si>
  <si>
    <t>太阳能路灯≥50盏
满意率≥90%
受益人口数量≥534人</t>
  </si>
  <si>
    <t>ym2026071</t>
  </si>
  <si>
    <t>裕民县江格斯乡2026年江格斯村村内道路硬化项目</t>
  </si>
  <si>
    <t>江格斯村</t>
  </si>
  <si>
    <t>村内道路硬化16000平方米及相关配套附属设施。</t>
  </si>
  <si>
    <t>村内道路硬化面积≥16000平方米
满意率≥90%
受益人口数量≥668人</t>
  </si>
  <si>
    <t>ym2026072</t>
  </si>
  <si>
    <t>裕民县江格斯乡吉兰德村公共区域配套设施项目</t>
  </si>
  <si>
    <t>吉兰德村</t>
  </si>
  <si>
    <t>太阳能路灯≥50盏
满意率≥90%
受益人口数量≥674人</t>
  </si>
  <si>
    <t>ym2026073</t>
  </si>
  <si>
    <t>裕民县江格斯乡脱贫户（监测户）畜牧产业</t>
  </si>
  <si>
    <t>江格斯乡</t>
  </si>
  <si>
    <t>对全乡脱贫户、监测户开展畜牧产业发展自繁育良种畜项目，自繁自育良种牛809头，每头870元、自繁自育良种羊2390只，每只补助150元。共计106.233万元。具体细节由乡人民政府、农业农村局根据行业规范制定。若有缺口下次补足、若有结余收回再安排。</t>
  </si>
  <si>
    <t>只、头</t>
  </si>
  <si>
    <t>809、2390</t>
  </si>
  <si>
    <t>自繁育良种牛≥809头
自繁育种羊≥2390只      
可持续影响指标≥203人    
满意度指标≥90%
自繁育良种牛每头补助≥870元
自繁育种羊每只补助≥150</t>
  </si>
  <si>
    <t>ym2026074</t>
  </si>
  <si>
    <t>裕民县江格斯乡脱贫劳动力（监测户）外出务工交通补助项目</t>
  </si>
  <si>
    <t>鼓励有能力符合条件的外出务工，对本年连续务工就业3个月以上的56人，给予一次性交通补助。其中：跨省外出务工就业人员18人，按照每人2000元的标准给予补助；疆内跨地州市（含兵团）外出务工就业人员44人，按照每人1000元的标准给予补助，共计8万元，具体细节由乡人民政府、农业农村局根据行业规范制定。若有缺口下次补足、若有结余收回再安排。</t>
  </si>
  <si>
    <t>连续务工就业3个月以上
疆外外出务工补助≥18人
疆内外出务工补助≥44人       
可持续影响指标≥56人  
满意度指标≥90%
人均增收≥500元</t>
  </si>
  <si>
    <t>ym2026075</t>
  </si>
  <si>
    <t>裕民县江格斯乡脱贫户（监测户）公益性岗位补助项目</t>
  </si>
  <si>
    <t>对全乡符合条件的脱贫户、监测户给予从事公益事业劳动和乡村建设公益性岗位补助，共计27人56.7万元。具体细节由乡人民政府、农业农村局根据行业规范制定。若有缺口下次补足、若有结余收回再安排。</t>
  </si>
  <si>
    <t>满意度指标≥90%
可持续影响指标≥27人
补贴标准≥1750元
每人月平均增收≥1750元</t>
  </si>
  <si>
    <t>ym2026076</t>
  </si>
  <si>
    <t>裕民县江格斯乡脱贫户（监测户）小麦单产提升补助项目</t>
  </si>
  <si>
    <t>对全乡符合条件的脱贫户、监测户2026年用二轮确权耕地种植小麦单产提升1.5%以上的脱贫户及监测户2232.2亩，按照每亩150元的标准给予补助。具体细节由乡人民政府、农业农村局根据行业规范制定。若有缺口下次补足、若有结余收回再安排。</t>
  </si>
  <si>
    <t xml:space="preserve">补助户数≥79户
每亩增收≥150元
满意度指标≥95% </t>
  </si>
  <si>
    <t>ym2026077</t>
  </si>
  <si>
    <t>裕民县江格斯乡2026年均朱热克村巷道硬化建设项目</t>
  </si>
  <si>
    <t>村内巷道硬化面积6300平方米左右及相关配套设施</t>
  </si>
  <si>
    <t>硬化面积≥6300平方米
满意率≥90%
受益人口数量≥589人</t>
  </si>
  <si>
    <t>ym2026078</t>
  </si>
  <si>
    <t>裕民县江格斯乡均朱热克村生活污水处理设施建设项目</t>
  </si>
  <si>
    <t>为本村78户安装新型无动力生活污水净化系统及配套收集管等附属设施，为本村21户接入集中式污水处理管网。</t>
  </si>
  <si>
    <t>新建无动力污水≥78户
接入集中式污水管网≥21户
满意率≥90%
受益人口数量≥589人</t>
  </si>
  <si>
    <t>ym2026079</t>
  </si>
  <si>
    <t>裕民县江格斯乡均朱热克村庭院整治建设项目</t>
  </si>
  <si>
    <t>对114户农户庭院进行整治，实施“三区分离”及相关配套附属设施。</t>
  </si>
  <si>
    <t>涉及户数≥114户
满意率≥90%
受益人口数量≥126人</t>
  </si>
  <si>
    <t>ym2026080</t>
  </si>
  <si>
    <t>江格斯乡均朱热克村基础设施提升改造提升项目</t>
  </si>
  <si>
    <t>新建文化旅游活动场地、晒场及相关配套附属设施，提高村队居民生活的幸福度。</t>
  </si>
  <si>
    <t>活动场所≥1处
满意率≥90%
受益人口数量≥589人</t>
  </si>
  <si>
    <t>ym2026081</t>
  </si>
  <si>
    <t>裕民县江格斯生产用房建设项目</t>
  </si>
  <si>
    <t>产业园区</t>
  </si>
  <si>
    <t>新建1800平方米生产用房及相关附属配套设施</t>
  </si>
  <si>
    <r>
      <rPr>
        <sz val="24"/>
        <rFont val="宋体"/>
        <charset val="134"/>
      </rPr>
      <t>新建生产用房≥1800平方米
满意度指标≥90</t>
    </r>
    <r>
      <rPr>
        <strike/>
        <sz val="24"/>
        <rFont val="宋体"/>
        <charset val="134"/>
      </rPr>
      <t xml:space="preserve">%
</t>
    </r>
    <r>
      <rPr>
        <sz val="24"/>
        <rFont val="宋体"/>
        <charset val="134"/>
      </rPr>
      <t>受益人口≥589人</t>
    </r>
  </si>
  <si>
    <t>ym2026082</t>
  </si>
  <si>
    <t>裕民县江格斯乡加工用房建设项目</t>
  </si>
  <si>
    <t>新建加工用房≥1800平方米
满意度指标≥90%
受益人口≥589人</t>
  </si>
  <si>
    <t>ym2026083</t>
  </si>
  <si>
    <t>裕民县江格斯乡均朱热克村食品加工设备购置项目</t>
  </si>
  <si>
    <t>购置肉制品加工设备一套及配套附属设施。</t>
  </si>
  <si>
    <t>采购设备套数≥1套
满意率≥90%
受益人口数量≥589人</t>
  </si>
  <si>
    <t>ym2026084</t>
  </si>
  <si>
    <t>塔城地区裕民县江格斯乡渠道建设以工代赈项目</t>
  </si>
  <si>
    <t>江格斯南村、江格斯北村</t>
  </si>
  <si>
    <t>新建13公里防渗渠（Q=0.3），渠道底宽0.6m，深度0.6m及相关附属配套设施。</t>
  </si>
  <si>
    <t>新建防渗渠≥13公里
满意率≥90%
受益人口数量≥241人</t>
  </si>
  <si>
    <t>ym2026085</t>
  </si>
  <si>
    <t>裕民县江格斯乡铁日斯布拉克户厕提升改造项目</t>
  </si>
  <si>
    <t>人居环境整治</t>
  </si>
  <si>
    <t>铁日斯布拉克村</t>
  </si>
  <si>
    <t>新建86处符合厕所革命要求的户厕，具体施工工艺根据实际情况而定。</t>
  </si>
  <si>
    <t>新建户厕数量≥86处
满意率≥90%
受益人口数量≥589人</t>
  </si>
  <si>
    <t>ym2026086</t>
  </si>
  <si>
    <t>裕民县江格斯乡2026年切格尔村公共服务设施建设项目</t>
  </si>
  <si>
    <t>新建1000平方米库房、地磅2处及管理用房配套设施</t>
  </si>
  <si>
    <t>新建地磅房≥2处
满意率≥90%
受益人口数量≥900人</t>
  </si>
  <si>
    <t>ym2026087</t>
  </si>
  <si>
    <t>塔城地区裕民县江格斯乡吉兰德等五村人畜饮水工程</t>
  </si>
  <si>
    <t>吉兰德村、塔斯特布拉克村、铁日斯布拉克村</t>
  </si>
  <si>
    <t>对现有水源头进行改造提升，新建取水口1座、沉砂池1座及导流渠等相关配套设施</t>
  </si>
  <si>
    <t>新建取水口≥1座
新建沉砂池≥1座
满意率≥90%
受益人口数量≥1042人</t>
  </si>
  <si>
    <t>ym2026088</t>
  </si>
  <si>
    <t>裕民县江格斯乡均朱热克村水源头提升改造项目</t>
  </si>
  <si>
    <t>对水源头进行提升改造，新建沉淀池、拦洪坝等配套设施。</t>
  </si>
  <si>
    <t>新建沉淀池≥1处
新建拦洪坝≥1座
满意率≥90%
受益人口数量≥589人</t>
  </si>
  <si>
    <t>ym2026089</t>
  </si>
  <si>
    <t>裕民县江格斯乡喀拉克米尔村人居环境整治项目</t>
  </si>
  <si>
    <t>为喀拉克米尔村购买50装载机一辆、推雪铲等相关配套附属设施</t>
  </si>
  <si>
    <t>购买装载机≥1辆
满意率≥90%
受益人口数量≥589人</t>
  </si>
  <si>
    <t>ym2026090</t>
  </si>
  <si>
    <t>裕民县江格斯乡农业生产发展建设项目</t>
  </si>
  <si>
    <t>新建1000平米晒场，150吨地磅及配套设施，1000平米无中柱库房一座及相关基础设施建设。</t>
  </si>
  <si>
    <t>晒场≥1处                     地磅房≥1处
满意率≥90%
受益人口数量≥668人</t>
  </si>
  <si>
    <t>ym2026091</t>
  </si>
  <si>
    <t>裕民县江格斯乡江格斯村公共区域亮化项目</t>
  </si>
  <si>
    <t>购置150盏照明设施及相关配套附属设施</t>
  </si>
  <si>
    <t>路灯≥150盏
满意率≥90%
受益人口数量≥668人</t>
  </si>
  <si>
    <t>ym2026092</t>
  </si>
  <si>
    <t>裕民县江格斯乡江格斯村旅游服务设施建设项目</t>
  </si>
  <si>
    <t>休闲农业与乡村旅游</t>
  </si>
  <si>
    <t>新建地道战役历史活动区1处及相关配套设施</t>
  </si>
  <si>
    <t>点位≥1处
满意率≥90%
受益人口数量≥668人</t>
  </si>
  <si>
    <t>ym2026093</t>
  </si>
  <si>
    <t>裕民县阿勒腾也木勒乡吉也克齐村村庄规划编制</t>
  </si>
  <si>
    <t>吉也克齐村</t>
  </si>
  <si>
    <t>编制吉也克齐村村庄规划。</t>
  </si>
  <si>
    <t>阿勒腾也木勒乡人民政府</t>
  </si>
  <si>
    <t>杨帆</t>
  </si>
  <si>
    <t>可持续影响指标≥330人    
满意度指标≥90%</t>
  </si>
  <si>
    <t>ym2026094</t>
  </si>
  <si>
    <t>裕民县阿勒腾也木勒乡阿勒腾也木勒村农村饮用水提升建设项目</t>
  </si>
  <si>
    <t>阿勒腾也木勒村</t>
  </si>
  <si>
    <t>新建居民饮水井1座及相关配套附属设施，供水管线8公里。</t>
  </si>
  <si>
    <t>座、公里</t>
  </si>
  <si>
    <t>1、8</t>
  </si>
  <si>
    <t>新建饮水井≥1座
新建供水管线≥8公里
可持续影响指标≥1096人   
满意度指标≥90%</t>
  </si>
  <si>
    <t>ym2026095</t>
  </si>
  <si>
    <t>裕民县阿勒腾也木勒乡白布谢村消防设施建设项目</t>
  </si>
  <si>
    <t>其他</t>
  </si>
  <si>
    <t>白布谢村</t>
  </si>
  <si>
    <t>新建350m³消防水池1座及配套附属设施。总投资120万元。</t>
  </si>
  <si>
    <t>新建消防水池≥1座   
可持续影响指标≥330人    
满意度指标≥90%</t>
  </si>
  <si>
    <t>ym2026096</t>
  </si>
  <si>
    <t>裕民县阿勒腾也木勒乡吉也克齐村集中式污水处理设施建设项目</t>
  </si>
  <si>
    <t>新建分户式污水处理设备68套及相关配套附属设施。</t>
  </si>
  <si>
    <t>新建污水处理设备≥68套    
可持续影响指标≥330人    
满意度指标≥90%</t>
  </si>
  <si>
    <t>ym2026097</t>
  </si>
  <si>
    <t>裕民县阿勒腾也木勒乡克孜布拉克村预制菜加工厂及配套设施建设项目</t>
  </si>
  <si>
    <t>采购预制菜加工设备3套及配套附属设施。</t>
  </si>
  <si>
    <t>采购设备套数≥3套
可持续影响指标≥316人   
满意度指标≥90%</t>
  </si>
  <si>
    <t>ym2026098</t>
  </si>
  <si>
    <t>裕民县阿勒腾也木勒乡白布谢村籽粒烘干设备及配套设施建设项目</t>
  </si>
  <si>
    <t>工业园区</t>
  </si>
  <si>
    <t>采购籽粒烘干设备1套及配套附属设施。</t>
  </si>
  <si>
    <t>采购设备套数≥1套
可持续影响指标≥1096人   
满意度指标≥90%</t>
  </si>
  <si>
    <t>ym2026099</t>
  </si>
  <si>
    <t>裕民县阿勒腾也木勒乡白布谢村籽粒烘干设备及配套设施建设项目（一期）</t>
  </si>
  <si>
    <t>裕民县8公里工业园区</t>
  </si>
  <si>
    <t>购置制种空气能烘干设备及加工线1套。</t>
  </si>
  <si>
    <t>ym2026100</t>
  </si>
  <si>
    <t>裕民县阿勒腾也木勒乡白布谢村籽粒烘干设备及配套设施建设项目（二期）</t>
  </si>
  <si>
    <t>采购种子籽粒扒皮机2台，果穗收获机2台及配套附属设施。</t>
  </si>
  <si>
    <t>采购设备套数≥4台
可持续影响指标≥1096人   
满意度指标≥90%</t>
  </si>
  <si>
    <t>ym2026101</t>
  </si>
  <si>
    <t>裕民县阿勒腾也木勒乡江阿布拉克村易拉罐饮料生产设备及配套设施建设项目</t>
  </si>
  <si>
    <t>采购易拉罐饮料生产设备2套及配套设施。</t>
  </si>
  <si>
    <t>采购设备套数≥2套
可持续影响指标≥1096人   
满意度指标≥90%</t>
  </si>
  <si>
    <t>ym2026102</t>
  </si>
  <si>
    <t>裕民县阿勒腾也木勒乡江阿布拉克村消防设备购置项目</t>
  </si>
  <si>
    <t>江阿布拉克村</t>
  </si>
  <si>
    <t>采购9方高压水车1辆及相关配套附属设施。</t>
  </si>
  <si>
    <t>采购水车≥1辆
可持续影响指标≥1096人    
满意度指标≥90%</t>
  </si>
  <si>
    <t>ym2026103</t>
  </si>
  <si>
    <t>裕民县阿勒腾也木勒乡吉也克齐村、江阿布拉克村环境卫生设备购置项目</t>
  </si>
  <si>
    <t>吉也克齐村、江阿布拉克村</t>
  </si>
  <si>
    <t>采购27方以上大型高压水车2辆及相关配套附属设施。</t>
  </si>
  <si>
    <t>采购水车≥2辆
可持续影响指标≥1096人    
满意度指标≥90%</t>
  </si>
  <si>
    <t>ym2026104</t>
  </si>
  <si>
    <t>裕民县阿勒腾也木勒乡吉也克齐村路面硬化建设项目</t>
  </si>
  <si>
    <t>新建路面硬化34000平方米及配套附属设施。</t>
  </si>
  <si>
    <t>硬化面积≥34000平方米      
可持续影响指标≥330人    
满意度指标≥90%</t>
  </si>
  <si>
    <t>ym2026105</t>
  </si>
  <si>
    <t>裕民县阿勒腾也木勒乡吉也克齐村路面硬化建设项目（一期）</t>
  </si>
  <si>
    <t>新建路面硬化35000平方米及配套附属设施。</t>
  </si>
  <si>
    <t>硬化面积≥35000平方米      
可持续影响指标≥330人    
满意度指标≥90%</t>
  </si>
  <si>
    <t>ym2026106</t>
  </si>
  <si>
    <t>裕民县阿勒腾也木勒乡克孜布拉克村2026年防渗渠建设中央财政以工代赈项目</t>
  </si>
  <si>
    <t>克孜布拉克村</t>
  </si>
  <si>
    <t>提升改造防渗渠3.5公里（新建Q=0.5流量、上口宽1m、下口宽0.6m、渠深0.7m），节制分水闸1套及相关配套附属设施。</t>
  </si>
  <si>
    <t>管网新建≥3.5公里
可持续影响指标≥1500人    
满意度指标≥90%</t>
  </si>
  <si>
    <t>ym2026107</t>
  </si>
  <si>
    <t>裕民县阿勒腾也木勒乡阿勒腾也木勒村、吉也克齐村公共区域照明设施建设项目</t>
  </si>
  <si>
    <t>阿勒腾也木勒村、吉也克齐村</t>
  </si>
  <si>
    <t>新建村内公共区域照明设施300盏及配套附属设施。</t>
  </si>
  <si>
    <t>照明设施≥300盏                                                                          可持续影响指标≥1100人   
满意度指标≥90%</t>
  </si>
  <si>
    <t>ym2026108</t>
  </si>
  <si>
    <t>裕民县阿勒腾也木勒乡克孜布拉克村环境卫生设备购置项目</t>
  </si>
  <si>
    <t>采购链式挖掘机一台及相关配套附属设施。</t>
  </si>
  <si>
    <t>台、辆、副</t>
  </si>
  <si>
    <t>1、2、4</t>
  </si>
  <si>
    <t>购置挖掘机≥1台
满意度指标≥95%</t>
  </si>
  <si>
    <t>ym2026109</t>
  </si>
  <si>
    <t>裕民县哈拉布拉乡加勒帕克塔勒村公共卫生厕所建设项目</t>
  </si>
  <si>
    <t>ym2026110</t>
  </si>
  <si>
    <t>裕民县阿勒腾也木勒乡江阿布拉克村分户式无动力污水处理设施建设项目</t>
  </si>
  <si>
    <t>新建分户式无动力污水处理设施288套及相关配套附属设施。</t>
  </si>
  <si>
    <t>新建分户式无动力污水处理设施≥288套
可持续影响指标≥900人   
满意度指标≥90%</t>
  </si>
  <si>
    <t>ym2026111</t>
  </si>
  <si>
    <t>裕民县阿勒腾也木勒乡江阿布拉克村“三区分离”建设项目</t>
  </si>
  <si>
    <t>对江阿布拉克村定居点246户庭院进行“三区分离”。</t>
  </si>
  <si>
    <t>新建庭院整治“三区分离”≥246户
可持续影响指标≥738人   
满意度指标≥90%</t>
  </si>
  <si>
    <t>ym2026112</t>
  </si>
  <si>
    <t>裕民县阿勒腾也木勒乡江阿布拉克村路面硬化建设项目</t>
  </si>
  <si>
    <t>新建路面硬化17800平方米，及相关配套附属设施。</t>
  </si>
  <si>
    <t>新建路面硬化≥17800平方米
可持续影响指标≥900人   
满意度指标≥90%</t>
  </si>
  <si>
    <t>ym2026113</t>
  </si>
  <si>
    <t>裕民县阿勒腾也木勒乡江阿布拉克村路边渠建设项目</t>
  </si>
  <si>
    <t>新建路边渠6千米及相关配套附属设施。</t>
  </si>
  <si>
    <t>千米</t>
  </si>
  <si>
    <t>新建路边渠≥6千米
可持续影响指标≥900人   
满意度指标≥90%</t>
  </si>
  <si>
    <t>ym2026114</t>
  </si>
  <si>
    <t>裕民县阿勒腾也木勒乡脱贫劳动力（监测户）外出务工交通补助项目</t>
  </si>
  <si>
    <t>阿勒腾也木勒乡</t>
  </si>
  <si>
    <t>鼓励有能力符合条件的外出务工，对本年连续务工就业3个月以上的144人，给予一次性交通补助。其中：跨省外出务工就业人员24人，按照每人2000元的标准给予补助；疆内跨地州市（含兵团）外出务工就业人员120人，按照每人1000元的标准给予补助，共计16.8万元，具体细节由乡人民政府、农业农村局根据行业规范制定。若有缺口下次补足、若有结余收回再安排。</t>
  </si>
  <si>
    <t>连续务工就业3个月以上外出务工补助≥144人       
可持续影响指标≥144人  
满意度指标≥90%</t>
  </si>
  <si>
    <t>ym2026115</t>
  </si>
  <si>
    <t>裕民县阿勒腾也木勒乡脱贫户（监测户）小麦单产提升补助项目</t>
  </si>
  <si>
    <t>对全乡符合条件的脱贫户、监测户2026年用二轮确权耕地种植小麦单产提升1.5%以上给予每亩150元补助，共4000亩，共计60万元。具体细节由乡人民政府、农业农村局根据行业规范制定。若有缺口下次补足、若有结余收回再安排。</t>
  </si>
  <si>
    <t>二轮确权耕地种植小麦单产提升1.5%以上≥4000亩       
可持续影响指标≥100人    
满意度指标≥90%</t>
  </si>
  <si>
    <t>ym2026116</t>
  </si>
  <si>
    <t>裕民县阿勒腾也木勒乡脱贫户（监测户）玉米单产提升补助项目</t>
  </si>
  <si>
    <t>对全乡符合条件的脱贫户、监测户2025年用二轮确权耕地种植玉米单产提升3%以上给予每亩150元补助，共3200亩进行补贴，共计48万元。具体细节由乡人民政府、农业农村局根据行业规范制定。若有缺口下次补足、若有结余收回再安排。</t>
  </si>
  <si>
    <t>二轮确权耕地种植玉米单产提升1.5%以上≥3200亩       
可持续影响指标≥80人    
满意度指标≥90%</t>
  </si>
  <si>
    <t>ym2026117</t>
  </si>
  <si>
    <t>裕民县阿勒腾也木勒乡脱贫户（监测户）公益性岗位补助项目</t>
  </si>
  <si>
    <t>对全乡符合条件的脱贫户、监测户给予从事公益事业劳动和乡村建设公益性岗位补助，共计174人，365.4万元。具体细节由乡人民政府、农业农村局根据行业规范制定。若有缺口下次补足、若有结余收回再安排。</t>
  </si>
  <si>
    <t>满意度指标≥90%
可持续影响指标≥174人
补贴标准≥1750元
每人月平均增收≥1750元</t>
  </si>
  <si>
    <t>ym2026118</t>
  </si>
  <si>
    <t>裕民县阿勒腾也木勒乡脱贫户（监测户）畜牧产业</t>
  </si>
  <si>
    <t>对全乡脱贫户、监测户开展畜牧产业发展自繁育良种畜项目，自繁育良种牛6220头，每头870元；自繁育良种羊15830只，每只补助150元，共计778.59万元。具体细节由乡人民政府、农业农村局根据行业规范制定。若有缺口下次补足、若有结余收回再安排。</t>
  </si>
  <si>
    <t>6220、15830</t>
  </si>
  <si>
    <t>自繁育良种牛≥6220头
自繁育种羊≥15830只      
可持续影响指标≥740人    
满意度指标≥90%</t>
  </si>
  <si>
    <t>ym2026119</t>
  </si>
  <si>
    <t>裕民县阿勒腾也木勒乡克孜布拉克村电力提升项目</t>
  </si>
  <si>
    <t>新建200变压器1台，6千米线路等相关配套附属设施。</t>
  </si>
  <si>
    <t>台、千米</t>
  </si>
  <si>
    <t>1、6</t>
  </si>
  <si>
    <t>新建变压器≥1台
新建线路≥6千米
可持续影响指标≥900人   
满意度指标≥90%</t>
  </si>
  <si>
    <t>ym2026120</t>
  </si>
  <si>
    <t>裕民县新地乡饮水安全输水管道建设项目</t>
  </si>
  <si>
    <t>新地乡木乎尔村</t>
  </si>
  <si>
    <t>新建DN300管线3.5公里，DN160管线2.2公里及配套附属设施。</t>
  </si>
  <si>
    <t>新地乡人民政府</t>
  </si>
  <si>
    <t>刘冬</t>
  </si>
  <si>
    <t>新建DN300管线≥3.5公里
新建DN160管线2.2公里
满意度指标≥90%</t>
  </si>
  <si>
    <t>ym2026121</t>
  </si>
  <si>
    <t>裕民县新地乡水处理与调蓄设施建设项目</t>
  </si>
  <si>
    <t>新建100m³/h一体化设备一套（含车间），500m³清水池一座及配套附属设施。</t>
  </si>
  <si>
    <t>立方米</t>
  </si>
  <si>
    <t>新建一体化设备数量≥1套
新建清水池数量≥1套</t>
  </si>
  <si>
    <t>ym2026122</t>
  </si>
  <si>
    <t>裕民县新地乡团结西村等两村2026年防渗渠建设中央财政以工代赈项目</t>
  </si>
  <si>
    <t>农村农田供水保障工程建设</t>
  </si>
  <si>
    <t>团结西村、新地南村</t>
  </si>
  <si>
    <t>新建防渗渠12.48公里，分水闸296座、涵管桥48座及相关配套附属设施，其中：团结西村3.48公里（其中2.3公里设计流量0.3m³/s，渠道深0.6m，渠上宽0.6m，下宽0.6m;1.18公里设计流量0.2m³/s，渠道深0.6m，渠上宽0.6m，下宽0.6m；新地南村9km，设计流量0.2m³/s，渠道深0.6m，渠上宽0.6m，下宽0.6m）。</t>
  </si>
  <si>
    <t>新建防渗渠长度≥12.48公里
可持续影响指标≥332人
满意度指标≥90%</t>
  </si>
  <si>
    <t>ym2026123</t>
  </si>
  <si>
    <t>裕民县新地乡渠道安全防护设施建设项目</t>
  </si>
  <si>
    <t>新建渠道防护设施总长度约8公里及相关配套附属设施。</t>
  </si>
  <si>
    <t>新建渠道防护设施长度≥8公里
可持续影响指标≥332人
满意度指标≥90%</t>
  </si>
  <si>
    <t>ym2026124</t>
  </si>
  <si>
    <t>裕民县新地乡多规合一村庄规划编制</t>
  </si>
  <si>
    <t>乌尔吉也克西村、乌尔吉也克东村、乌尔吉也克村、阿克托别村、新地南村、新地西村</t>
  </si>
  <si>
    <t>为裕民县新地乡乌尔吉也克西村、乌尔吉也克东村、乌尔吉也克村、阿克托别村、新地南村、新地西村编制多规合一村庄规划。</t>
  </si>
  <si>
    <t>村庄规划编制个数≥6个
可持续影响指标≥1132人
满意度指标≥90%</t>
  </si>
  <si>
    <t>ym2026125</t>
  </si>
  <si>
    <t>裕民县新地乡人居环境整治提升项目</t>
  </si>
  <si>
    <t>新地北村、新地西村</t>
  </si>
  <si>
    <t>购置50铲车1台、2.5m³洒水车1辆、10m³洒水车1辆、轮式挖掘机1台，安装消防水鹤两处及相关配套附属设施，为新地北村新地西村配备新能源充电桩6个。</t>
  </si>
  <si>
    <t>购30型铲车数量≥1台
购置2.5m³洒水车数量≥1辆
安装消防水鹤数量≥2处
配备新能源充电桩个数≥6个</t>
  </si>
  <si>
    <t>ym2026126</t>
  </si>
  <si>
    <t>裕民县新地乡农产品初步和加工成品配套设施建设项目</t>
  </si>
  <si>
    <t>乌尔吉也克村</t>
  </si>
  <si>
    <t>新建500平方米成品库房1座、成品罐2套，自动定量包装秤1套，原料罐2套，下料罐1套，平铺输送机3套及小型炒货设备1套及相关配套附属设备；产业收益归新地北村、新地西村所有。</t>
  </si>
  <si>
    <t>平方米、套</t>
  </si>
  <si>
    <t>500、10</t>
  </si>
  <si>
    <t>新建成品库房面积≥500平方米
成品罐数量≥2套
自动定量包秤数量≥1套
原料罐数量≥2套
下料罐数量≥1套
平铺输送机数量≥3套
小型炒货设备数量≥1套，预计年资金收益率≥3%。</t>
  </si>
  <si>
    <t>ym2026127</t>
  </si>
  <si>
    <t>裕民县新地乡团结西村农用设施现代化提升项目</t>
  </si>
  <si>
    <t>团结西村</t>
  </si>
  <si>
    <t>为新地乡团结西村购置农用无人机4架。</t>
  </si>
  <si>
    <t>架</t>
  </si>
  <si>
    <t>购置农用无人机个数≥4架
可持续影响指标≥362人
满意度指标≥90%</t>
  </si>
  <si>
    <t>ym2026128</t>
  </si>
  <si>
    <t>裕民县新地乡建筑材料制造设备建设项目</t>
  </si>
  <si>
    <t>购置预制井制造设备一台及相关配套附属设施，产业收益归新地北村、新地西村所有</t>
  </si>
  <si>
    <t>购置预制井机数量≥1台
可持续影响指标≥233人
满意度指标≥90%</t>
  </si>
  <si>
    <t>ym2026129</t>
  </si>
  <si>
    <t>裕民县新地乡阿克托别村道路硬化建设项目</t>
  </si>
  <si>
    <t>阿克托别村</t>
  </si>
  <si>
    <t>新建村内道路硬化18000平方米及相关配套附属设施。</t>
  </si>
  <si>
    <t>新建道路硬化面积≥18000平方米
可持续影响指标≥332人
满意度指标≥90%</t>
  </si>
  <si>
    <t>ym2026130</t>
  </si>
  <si>
    <t>裕民县新地乡新地西村、新地北村道路硬化建设项目</t>
  </si>
  <si>
    <t>新地西村、新地北村</t>
  </si>
  <si>
    <t>新建村内道路硬化12500平方米及相关配套附属设施（其中新地西村5000平方米，新地北村7500平方米）。</t>
  </si>
  <si>
    <t>新建道路硬化面积≥12500平方米
可持续影响指标≥132人
满意度指标≥90%</t>
  </si>
  <si>
    <t>ym2026131</t>
  </si>
  <si>
    <t>裕民县新地乡新地西村三区分离项目</t>
  </si>
  <si>
    <t>新地西村</t>
  </si>
  <si>
    <t>庭院整治65户，每户庭院进行“三区分离”及硬化，庭院环境卫生综合整治等。</t>
  </si>
  <si>
    <t>庭院整治户数≥65户
可持续影响指标≥65户
满意度指标≥90%</t>
  </si>
  <si>
    <t>ym2026132</t>
  </si>
  <si>
    <t>裕民县新地乡新地北村三区分离项目</t>
  </si>
  <si>
    <t>新地北村</t>
  </si>
  <si>
    <t>庭院整治119户，每户庭院进行“三区分离”及硬化，庭院环境卫生综合整治等。</t>
  </si>
  <si>
    <t>庭院整治户数≥119户
可持续影响指标≥119户
满意度指标≥90%</t>
  </si>
  <si>
    <t>ym2026133</t>
  </si>
  <si>
    <t>裕民县新地乡阿克托别村农村污水改造项目</t>
  </si>
  <si>
    <t>新建分散式入户污水365户及相关配套设施。</t>
  </si>
  <si>
    <t>新建分散式入户污水户数≥365户
可持续影响指标≥365户
满意度指标≥90%</t>
  </si>
  <si>
    <t>ym2026134</t>
  </si>
  <si>
    <t>裕民县新地乡新地西村、新地北村农村污水改造项目</t>
  </si>
  <si>
    <t>新建分散式入户污水184户及相关配套设施。</t>
  </si>
  <si>
    <t>新建分散式入户污水户数≥184户
可持续影响指标≥184户
满意度指标≥90%</t>
  </si>
  <si>
    <t>ym2026135</t>
  </si>
  <si>
    <t>裕民县新地乡新地北村、新地西村公共区域照明配套设施建设项目</t>
  </si>
  <si>
    <t>为新地乡新地北村、新地西村购置公共区域照明设施170盏及相关配套设施（其中新地北村120盏，新地西村50盏）。</t>
  </si>
  <si>
    <t>购置公共区域照明设施数量≥170盏
满意度指标≥90%</t>
  </si>
  <si>
    <t>ym2026136</t>
  </si>
  <si>
    <t>裕民县新地乡阿克托别村X780沿线道路提质改造项目</t>
  </si>
  <si>
    <t>对新地乡阿克托别村X780沿线约12000平方米的路面进行硬化施工，提升道路通行质量，为沿线旅游开发提供良好的交通基础条件。</t>
  </si>
  <si>
    <t>新建道路硬化面积≥12000平方米
可持续影响指标≥313人
满意度指标≥90%</t>
  </si>
  <si>
    <t>ym2026137</t>
  </si>
  <si>
    <t>裕民县新地乡阿克托别村村容村貌提升建设项目</t>
  </si>
  <si>
    <t>村基础设施建设</t>
  </si>
  <si>
    <t>为阿克托别村购置公共区域照明设备390盏，15立方多功能洒水车一辆，30型装载机一辆，50装载机一辆及扫雪刷等配套附属设施，135型挖掘机一台，绿化1900平方米及相关基础设施。</t>
  </si>
  <si>
    <t>购置公共区域照明设备数量≥390盏
购置15立方多功能洒水车数量≥1辆
购置30型装载机数量≥1辆
购置50型装载机数量≥1辆
购置135型挖掘机数量≥1台
绿化面积≥1900平方米</t>
  </si>
  <si>
    <t>ym2026138</t>
  </si>
  <si>
    <t>裕民县新地乡脱贫劳动力（监测户）外出务工交通补助项目</t>
  </si>
  <si>
    <t>新地乡</t>
  </si>
  <si>
    <t>鼓励有能力符合条件的外出务工，对本年连续务工就业3个月以上的95人，给予一次性交通补助。其中：跨省外出务工就业人员58人，按照每人2000元的标准给予补助；疆内跨地州市（含兵团）外出务工就业人员20人，按照每人1000元的标准给予补助，共计10.4万元，具体细节由乡人民政府、农业农村局根据行业规范制定。若有缺口下次补足、若有结余收回再安排。</t>
  </si>
  <si>
    <t>连续务工就业3个月以上外出务工补助≥95人       
可持续影响指标≥95人  
满意度指标≥90%</t>
  </si>
  <si>
    <t>ym2026139</t>
  </si>
  <si>
    <t>裕民县新地乡脱贫户（监测户）小麦单产提升补助项目</t>
  </si>
  <si>
    <t>对全乡符合条件的脱贫户、监测户2025年用二轮确权耕地种植小麦单产提升1.5%以上给予每亩150元补助，共14000亩，共计210万元。具体细节由乡人民政府、农业农村局根据行业规范制定。若有缺口下次补足、若有结余收回再安排。</t>
  </si>
  <si>
    <t>二轮确权耕地种植小麦单产提升1.5%以上≥14000亩        
满意度指标≥90%</t>
  </si>
  <si>
    <t>ym2026140</t>
  </si>
  <si>
    <t>裕民县新地乡脱贫户（监测户）公益性岗位补助项目</t>
  </si>
  <si>
    <t>对全乡符合条件的脱贫户、监测户给予从事公益事业劳动和乡村建设公益性岗位补助，共计67人140.7万元。具体细节由镇人民政府、农业农村局根据行业规范制定。若有缺口下次补足、若有结余收回再安排。</t>
  </si>
  <si>
    <t>满意度指标≥90%
可持续影响指标≥67人
补贴标准≥1750元
每人月平均增收≥1750元</t>
  </si>
  <si>
    <t>ym2026141</t>
  </si>
  <si>
    <t>裕民县新地乡脱贫户（监测户）畜牧产业</t>
  </si>
  <si>
    <t>对全乡脱贫户、监测户开展畜牧产业发展自繁育良种畜项目，自繁自育良种牛1800头，每头870元、自繁自育良种羊4200只，每只补助150元。共计219.6万元。具体细节由乡人民政府、农业农村局根据行业规范制定。若有缺口下次补足、若有结余收回再安排。</t>
  </si>
  <si>
    <t>自繁育良种牛≥1800头
自繁育种羊≥4200只      
  满意度指标≥90%</t>
  </si>
  <si>
    <t>ym2026142</t>
  </si>
  <si>
    <t>裕民县新地乡脱贫户（监测户）玉米单产提升补助项目</t>
  </si>
  <si>
    <t>对全乡符合条件的脱贫户、监测户2025年第二轮确权耕地种植玉米单产提升3%以上给予每亩150元补助，共995亩进行补贴，共计14.925万元。具体细节由乡人民政府、农业农村局根据行业规范制定。若有缺口下次补足、若有结余收回再安排。</t>
  </si>
  <si>
    <t>补贴发放亩数≥995亩</t>
  </si>
  <si>
    <t>ym2026143</t>
  </si>
  <si>
    <t>裕民县新地乡乡村道路照明改造项目</t>
  </si>
  <si>
    <t>X831线新地乡至新地北村段安装电力路灯286盏及相关配套附属设施。</t>
  </si>
  <si>
    <t>购置路灯≥286盏
可持续影响指标≥241人
满意度指标≥90%</t>
  </si>
  <si>
    <t>ym2026144</t>
  </si>
  <si>
    <t>裕民县新地乡节水灌溉项目</t>
  </si>
  <si>
    <t>新建管道22公里，检查井92座及相关配套设施。</t>
  </si>
  <si>
    <t>公里、座</t>
  </si>
  <si>
    <t>22、92</t>
  </si>
  <si>
    <t>新建管道长度≥22公里
新建检查井数量≥92座</t>
  </si>
  <si>
    <t>ym2026145</t>
  </si>
  <si>
    <t>裕民县新地乡仓储库建设项目</t>
  </si>
  <si>
    <t>农产品仓储</t>
  </si>
  <si>
    <t>新地乡木呼尔一村</t>
  </si>
  <si>
    <t>新建5000吨圆筒仓2座及相关配套附属设施。</t>
  </si>
  <si>
    <t>新建圆筒仓个数≥2座
满意度指标≥95%
受益人口数量≥100人</t>
  </si>
  <si>
    <t>ym2026146</t>
  </si>
  <si>
    <t>裕民县新地乡仓储库加工及辅助设备项目</t>
  </si>
  <si>
    <t>购置日处理1000吨烘干塔一座及其相关配套附属设施。</t>
  </si>
  <si>
    <t>购置烘干塔≥1座
满意度指标≥95%
受益人口数量≥100人</t>
  </si>
  <si>
    <t>ym2026147</t>
  </si>
  <si>
    <t>裕民县雨露计划</t>
  </si>
  <si>
    <t>巩固三保障成果</t>
  </si>
  <si>
    <t>教育</t>
  </si>
  <si>
    <t>裕民县</t>
  </si>
  <si>
    <t>为裕民县符合条件的脱贫户监测户家庭学生发放雨露计划进行补助。</t>
  </si>
  <si>
    <t>教体局</t>
  </si>
  <si>
    <t>寇子江</t>
  </si>
  <si>
    <t>学生人数≥360人
补贴标准≥0.15万元—0.3万元
满意度指标≥95%</t>
  </si>
  <si>
    <t>ym2026148</t>
  </si>
  <si>
    <t>裕民县2026年小额贷款补助贴息</t>
  </si>
  <si>
    <t>小额贷款贴息</t>
  </si>
  <si>
    <t>为裕民县2026年脱贫户、监测户小额贷款进行贴息补助</t>
  </si>
  <si>
    <t>农业农村局</t>
  </si>
  <si>
    <t>杨志国</t>
  </si>
  <si>
    <t>户数≥2200户                  满意度指标≥90%</t>
  </si>
  <si>
    <t>ym2026149</t>
  </si>
  <si>
    <t>裕民县项目管理及服务</t>
  </si>
  <si>
    <t>项目管理费</t>
  </si>
  <si>
    <t>根据《关于印发自治区财政衔接资金管理办法的通知》（新财规〔2021〕11号）文件精神，按照中央资金和自治区不超过1%的比例从全年到位的衔接资金中统筹安排，主要用于2026年衔接补助资金项目前期设计、评审、招标、验收等与项目管理相关的费用支出</t>
  </si>
  <si>
    <t>根据《关于印发自治区财政衔接资金管理办法的通知》（新财规〔2021〕11号）文件精神，按照中央资金和自治区不超过1%的比例从全年到位的衔接资金中统筹安排，主要用于2025年衔接补助资金项目前期设计、评审、招标、验收等与项目管理相关的费用支出</t>
  </si>
  <si>
    <t>ym2026180</t>
  </si>
  <si>
    <t>裕民县哈拉布拉乡霍斯喀巴克村、喀拉乔克村机械化服务项目（壮大村集体）</t>
  </si>
  <si>
    <t>霍斯喀巴克村、喀拉乔克村</t>
  </si>
  <si>
    <t>购买重汽随车吊1辆、挖掘机4辆、除雪车1辆及相关配套附属设施。其中1辆重汽随车吊、1辆挖掘机和1辆除雪车权属为霍斯喀巴克村；3辆挖掘机权属为喀拉乔克村，总投资201万元，先安排140万元实施此项目，后期安排其他资金补充剩余资金。</t>
  </si>
  <si>
    <t>机械≥6
满意度指标≥95%
受益人口数量≥231人</t>
  </si>
  <si>
    <t>ym2026188</t>
  </si>
  <si>
    <t>裕民县阿勒腾也木勒乡白布谢村路边渠建设项目</t>
  </si>
  <si>
    <t>新建路边渠20公里及配套涵管、桥墩等附属设施。</t>
  </si>
  <si>
    <t>新建路边渠道≥20公里   
可持续影响指标≥1096人    
满意度指标≥90%</t>
  </si>
  <si>
    <t>ym2026198</t>
  </si>
  <si>
    <t>裕民县新地乡建筑材料制造设备配套附属设施建设项目</t>
  </si>
  <si>
    <t>购置制砖机一台及相关配套附属设施，产业收益归新地北村、新地西村所有</t>
  </si>
  <si>
    <t>购置制砖机数量≥1台
可持续影响指标≥233人
满意度指标≥90%</t>
  </si>
  <si>
    <t>ym2026223</t>
  </si>
  <si>
    <t>江格斯乡均朱热克村有机肥建设项目</t>
  </si>
  <si>
    <t>加工业</t>
  </si>
  <si>
    <t>新建陈化车间1座，建筑面积1830m2，购置有机肥生产设备等相关配套附属设施。</t>
  </si>
  <si>
    <t>新建厂房≥1830平方米
满意度指标≥95%
受益人口数量≥787人</t>
  </si>
  <si>
    <t>ym2026224</t>
  </si>
  <si>
    <t>裕民县江格斯乡2026年喀拉克米尔村农业生产道路建设项目</t>
  </si>
  <si>
    <t>新建4公里农业生产道路及相关配套设施</t>
  </si>
  <si>
    <t>道路距离≥4公里
满意率≥90%
受益人口数量≥567人</t>
  </si>
  <si>
    <t>ym2026225</t>
  </si>
  <si>
    <t>裕民县江格斯乡2026年克什玛布拉克村农业生产道路建设项目</t>
  </si>
  <si>
    <t>新建5公里农业生产道路及相关配套设施</t>
  </si>
  <si>
    <t>道路距离≥5公里
满意率≥90%
受益人口数量≥678人</t>
  </si>
  <si>
    <t>ym2026226</t>
  </si>
  <si>
    <t>裕民县江格斯乡农业基础设施提升项目</t>
  </si>
  <si>
    <t>切格尔村、江格斯村</t>
  </si>
  <si>
    <t>切格尔村、江格斯村分别新建1处地磅及相关配套设施。</t>
  </si>
  <si>
    <t>地磅≥2个
满意率≥90%
受益人口数量≥644人</t>
  </si>
  <si>
    <t>ym2026227</t>
  </si>
  <si>
    <t>裕民县江格斯乡均朱热克村人居环境整治项目</t>
  </si>
  <si>
    <t>为均朱热克村购买洒水车一辆、装载机一辆、推雪铲、液压快换等相关配套附属设施</t>
  </si>
  <si>
    <t>购买洒水车≥1辆
购买装载机≥1辆
满意率≥90%
受益人口数量≥589人</t>
  </si>
  <si>
    <t>ym2026228</t>
  </si>
  <si>
    <t>裕民县江格斯乡均朱热克村农机购置项目</t>
  </si>
  <si>
    <t>为均朱热克村购买大马力一辆及配套设施，壮大村集体收入</t>
  </si>
  <si>
    <t>购买大马力≥1辆
满意率≥90%
受益人口数量≥589人</t>
  </si>
  <si>
    <t>ym2026229</t>
  </si>
  <si>
    <t>裕民县江格斯乡均朱热克村便民服务中心建设项目</t>
  </si>
  <si>
    <t>为做好旅游服务保障工作，改造便民厕所等相关配套附属设施。</t>
  </si>
  <si>
    <t>改造便民厕所≥1处
满意率≥90%
受益人口数量≥589人</t>
  </si>
  <si>
    <t>ym2026230</t>
  </si>
  <si>
    <t>裕民县新地乡阿克托别村农用设施现代化提升项目</t>
  </si>
  <si>
    <t>为新地乡阿克托别村购置农用无人机2架。</t>
  </si>
  <si>
    <t>购置农用无人机个数≥2架
可持续影响指标≥1300人
满意度指标≥90%</t>
  </si>
  <si>
    <t>ym2026231</t>
  </si>
  <si>
    <t>裕民县新地乡电力配套基础设施项目</t>
  </si>
  <si>
    <t>新建700kva箱式变压器一座及相关配套附属设施。</t>
  </si>
  <si>
    <t>新建箱式变压器数量≥1座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</si>
</sst>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43">
    <font>
      <sz val="11"/>
      <color theme="1"/>
      <name val="宋体"/>
      <charset val="134"/>
      <scheme val="minor"/>
    </font>
    <font>
      <sz val="11"/>
      <name val="宋体"/>
      <charset val="134"/>
      <scheme val="minor"/>
    </font>
    <font>
      <sz val="20"/>
      <name val="宋体"/>
      <charset val="134"/>
    </font>
    <font>
      <sz val="11"/>
      <name val="Times New Roman"/>
      <charset val="134"/>
    </font>
    <font>
      <sz val="28"/>
      <name val="宋体"/>
      <charset val="134"/>
      <scheme val="minor"/>
    </font>
    <font>
      <sz val="11"/>
      <name val="宋体"/>
      <charset val="134"/>
    </font>
    <font>
      <sz val="48"/>
      <name val="方正小标宋简体"/>
      <charset val="134"/>
    </font>
    <font>
      <sz val="48"/>
      <name val="宋体"/>
      <charset val="134"/>
    </font>
    <font>
      <sz val="26"/>
      <name val="宋体"/>
      <charset val="134"/>
    </font>
    <font>
      <b/>
      <sz val="24"/>
      <name val="宋体"/>
      <charset val="134"/>
    </font>
    <font>
      <b/>
      <sz val="28"/>
      <name val="宋体"/>
      <charset val="134"/>
    </font>
    <font>
      <b/>
      <sz val="26"/>
      <name val="仿宋"/>
      <charset val="134"/>
    </font>
    <font>
      <sz val="24"/>
      <name val="宋体"/>
      <charset val="134"/>
    </font>
    <font>
      <b/>
      <sz val="20"/>
      <name val="仿宋"/>
      <charset val="134"/>
    </font>
    <font>
      <b/>
      <sz val="14"/>
      <name val="仿宋"/>
      <charset val="134"/>
    </font>
    <font>
      <sz val="22"/>
      <name val="宋体"/>
      <charset val="134"/>
    </font>
    <font>
      <sz val="28"/>
      <name val="宋体"/>
      <charset val="134"/>
    </font>
    <font>
      <sz val="26"/>
      <name val="宋体"/>
      <charset val="134"/>
      <scheme val="minor"/>
    </font>
    <font>
      <sz val="26"/>
      <name val="Times New Roman"/>
      <charset val="134"/>
    </font>
    <font>
      <sz val="24"/>
      <name val="Times New Roman"/>
      <charset val="134"/>
    </font>
    <font>
      <sz val="24"/>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28"/>
      <name val="Times New Roman"/>
      <charset val="134"/>
    </font>
    <font>
      <strike/>
      <sz val="24"/>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8"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9" applyNumberFormat="0" applyFill="0" applyAlignment="0" applyProtection="0">
      <alignment vertical="center"/>
    </xf>
    <xf numFmtId="0" fontId="27" fillId="0" borderId="9" applyNumberFormat="0" applyFill="0" applyAlignment="0" applyProtection="0">
      <alignment vertical="center"/>
    </xf>
    <xf numFmtId="0" fontId="28" fillId="0" borderId="10" applyNumberFormat="0" applyFill="0" applyAlignment="0" applyProtection="0">
      <alignment vertical="center"/>
    </xf>
    <xf numFmtId="0" fontId="28" fillId="0" borderId="0" applyNumberFormat="0" applyFill="0" applyBorder="0" applyAlignment="0" applyProtection="0">
      <alignment vertical="center"/>
    </xf>
    <xf numFmtId="0" fontId="29" fillId="3" borderId="11" applyNumberFormat="0" applyAlignment="0" applyProtection="0">
      <alignment vertical="center"/>
    </xf>
    <xf numFmtId="0" fontId="30" fillId="4" borderId="12" applyNumberFormat="0" applyAlignment="0" applyProtection="0">
      <alignment vertical="center"/>
    </xf>
    <xf numFmtId="0" fontId="31" fillId="4" borderId="11" applyNumberFormat="0" applyAlignment="0" applyProtection="0">
      <alignment vertical="center"/>
    </xf>
    <xf numFmtId="0" fontId="32" fillId="5" borderId="13" applyNumberFormat="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0" fontId="0" fillId="0" borderId="0">
      <alignment vertical="center"/>
    </xf>
    <xf numFmtId="0" fontId="40" fillId="0" borderId="0"/>
    <xf numFmtId="0" fontId="40" fillId="0" borderId="0" applyNumberFormat="0" applyFill="0" applyBorder="0" applyProtection="0">
      <alignment vertical="center"/>
    </xf>
  </cellStyleXfs>
  <cellXfs count="41">
    <xf numFmtId="0" fontId="0" fillId="0" borderId="0" xfId="0"/>
    <xf numFmtId="0" fontId="1" fillId="0" borderId="0" xfId="0" applyFont="1" applyFill="1" applyAlignment="1">
      <alignment horizontal="center" vertical="center"/>
    </xf>
    <xf numFmtId="0" fontId="1"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3" fillId="0" borderId="0" xfId="0" applyFont="1" applyFill="1" applyAlignment="1">
      <alignment vertical="center" wrapText="1"/>
    </xf>
    <xf numFmtId="0" fontId="5" fillId="0" borderId="0" xfId="0" applyFont="1" applyFill="1" applyAlignment="1">
      <alignment vertical="center" wrapText="1"/>
    </xf>
    <xf numFmtId="0" fontId="3"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9" fillId="0" borderId="1" xfId="0" applyFont="1" applyFill="1" applyBorder="1" applyAlignment="1">
      <alignment vertical="center" wrapText="1"/>
    </xf>
    <xf numFmtId="176" fontId="13"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58" fontId="12"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0" fontId="12" fillId="0" borderId="7" xfId="0" applyFont="1" applyFill="1" applyBorder="1" applyAlignment="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2" xfId="49"/>
    <cellStyle name="常规 35" xfId="50"/>
    <cellStyle name="常规 11" xfId="51"/>
  </cellStyles>
  <tableStyles count="0" defaultTableStyle="TableStyleMedium2"/>
  <colors>
    <mruColors>
      <color rgb="00EB9D69"/>
      <color rgb="00E7ACE8"/>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6</xdr:col>
      <xdr:colOff>236220</xdr:colOff>
      <xdr:row>13</xdr:row>
      <xdr:rowOff>0</xdr:rowOff>
    </xdr:from>
    <xdr:to>
      <xdr:col>6</xdr:col>
      <xdr:colOff>758190</xdr:colOff>
      <xdr:row>13</xdr:row>
      <xdr:rowOff>481965</xdr:rowOff>
    </xdr:to>
    <xdr:pic>
      <xdr:nvPicPr>
        <xdr:cNvPr id="2" name="Picture 647" descr="clipboard/drawings/NULL"/>
        <xdr:cNvPicPr/>
      </xdr:nvPicPr>
      <xdr:blipFill>
        <a:blip r:embed="rId1"/>
        <a:stretch>
          <a:fillRect/>
        </a:stretch>
      </xdr:blipFill>
      <xdr:spPr>
        <a:xfrm>
          <a:off x="12821920" y="14203680"/>
          <a:ext cx="521970" cy="481965"/>
        </a:xfrm>
        <a:prstGeom prst="rect">
          <a:avLst/>
        </a:prstGeom>
        <a:noFill/>
        <a:ln w="9525">
          <a:noFill/>
        </a:ln>
      </xdr:spPr>
    </xdr:pic>
    <xdr:clientData/>
  </xdr:twoCellAnchor>
  <xdr:twoCellAnchor editAs="oneCell">
    <xdr:from>
      <xdr:col>6</xdr:col>
      <xdr:colOff>236220</xdr:colOff>
      <xdr:row>13</xdr:row>
      <xdr:rowOff>0</xdr:rowOff>
    </xdr:from>
    <xdr:to>
      <xdr:col>6</xdr:col>
      <xdr:colOff>756920</xdr:colOff>
      <xdr:row>13</xdr:row>
      <xdr:rowOff>466725</xdr:rowOff>
    </xdr:to>
    <xdr:pic>
      <xdr:nvPicPr>
        <xdr:cNvPr id="3" name="Picture 647" descr="clipboard/drawings/NULL"/>
        <xdr:cNvPicPr/>
      </xdr:nvPicPr>
      <xdr:blipFill>
        <a:blip r:embed="rId1"/>
        <a:stretch>
          <a:fillRect/>
        </a:stretch>
      </xdr:blipFill>
      <xdr:spPr>
        <a:xfrm>
          <a:off x="12821920" y="14203680"/>
          <a:ext cx="520700" cy="466725"/>
        </a:xfrm>
        <a:prstGeom prst="rect">
          <a:avLst/>
        </a:prstGeom>
        <a:noFill/>
        <a:ln w="9525">
          <a:noFill/>
        </a:ln>
      </xdr:spPr>
    </xdr:pic>
    <xdr:clientData/>
  </xdr:twoCellAnchor>
  <xdr:twoCellAnchor editAs="oneCell">
    <xdr:from>
      <xdr:col>6</xdr:col>
      <xdr:colOff>236220</xdr:colOff>
      <xdr:row>13</xdr:row>
      <xdr:rowOff>0</xdr:rowOff>
    </xdr:from>
    <xdr:to>
      <xdr:col>6</xdr:col>
      <xdr:colOff>758190</xdr:colOff>
      <xdr:row>13</xdr:row>
      <xdr:rowOff>481965</xdr:rowOff>
    </xdr:to>
    <xdr:pic>
      <xdr:nvPicPr>
        <xdr:cNvPr id="4" name="Picture 647" descr="clipboard/drawings/NULL"/>
        <xdr:cNvPicPr/>
      </xdr:nvPicPr>
      <xdr:blipFill>
        <a:blip r:embed="rId1"/>
        <a:stretch>
          <a:fillRect/>
        </a:stretch>
      </xdr:blipFill>
      <xdr:spPr>
        <a:xfrm>
          <a:off x="12821920" y="14203680"/>
          <a:ext cx="521970" cy="481965"/>
        </a:xfrm>
        <a:prstGeom prst="rect">
          <a:avLst/>
        </a:prstGeom>
        <a:noFill/>
        <a:ln w="9525">
          <a:noFill/>
        </a:ln>
      </xdr:spPr>
    </xdr:pic>
    <xdr:clientData/>
  </xdr:twoCellAnchor>
  <xdr:twoCellAnchor editAs="oneCell">
    <xdr:from>
      <xdr:col>6</xdr:col>
      <xdr:colOff>236220</xdr:colOff>
      <xdr:row>13</xdr:row>
      <xdr:rowOff>0</xdr:rowOff>
    </xdr:from>
    <xdr:to>
      <xdr:col>6</xdr:col>
      <xdr:colOff>756920</xdr:colOff>
      <xdr:row>13</xdr:row>
      <xdr:rowOff>466725</xdr:rowOff>
    </xdr:to>
    <xdr:pic>
      <xdr:nvPicPr>
        <xdr:cNvPr id="5" name="Picture 647" descr="clipboard/drawings/NULL"/>
        <xdr:cNvPicPr/>
      </xdr:nvPicPr>
      <xdr:blipFill>
        <a:blip r:embed="rId1"/>
        <a:stretch>
          <a:fillRect/>
        </a:stretch>
      </xdr:blipFill>
      <xdr:spPr>
        <a:xfrm>
          <a:off x="12821920" y="14203680"/>
          <a:ext cx="52070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481965</xdr:rowOff>
    </xdr:to>
    <xdr:pic>
      <xdr:nvPicPr>
        <xdr:cNvPr id="6" name="Picture 647" descr="clipboard/drawings/NULL"/>
        <xdr:cNvPicPr/>
      </xdr:nvPicPr>
      <xdr:blipFill>
        <a:blip r:embed="rId1"/>
        <a:stretch>
          <a:fillRect/>
        </a:stretch>
      </xdr:blipFill>
      <xdr:spPr>
        <a:xfrm>
          <a:off x="12821920" y="135110220"/>
          <a:ext cx="521970" cy="48196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466725</xdr:rowOff>
    </xdr:to>
    <xdr:pic>
      <xdr:nvPicPr>
        <xdr:cNvPr id="7" name="Picture 647" descr="clipboard/drawings/NULL"/>
        <xdr:cNvPicPr/>
      </xdr:nvPicPr>
      <xdr:blipFill>
        <a:blip r:embed="rId1"/>
        <a:stretch>
          <a:fillRect/>
        </a:stretch>
      </xdr:blipFill>
      <xdr:spPr>
        <a:xfrm>
          <a:off x="12821920" y="135110220"/>
          <a:ext cx="520700" cy="466725"/>
        </a:xfrm>
        <a:prstGeom prst="rect">
          <a:avLst/>
        </a:prstGeom>
        <a:noFill/>
        <a:ln w="9525">
          <a:noFill/>
        </a:ln>
      </xdr:spPr>
    </xdr:pic>
    <xdr:clientData/>
  </xdr:twoCellAnchor>
  <xdr:twoCellAnchor editAs="oneCell">
    <xdr:from>
      <xdr:col>13</xdr:col>
      <xdr:colOff>236220</xdr:colOff>
      <xdr:row>95</xdr:row>
      <xdr:rowOff>0</xdr:rowOff>
    </xdr:from>
    <xdr:to>
      <xdr:col>13</xdr:col>
      <xdr:colOff>756920</xdr:colOff>
      <xdr:row>95</xdr:row>
      <xdr:rowOff>466725</xdr:rowOff>
    </xdr:to>
    <xdr:pic>
      <xdr:nvPicPr>
        <xdr:cNvPr id="8" name="Picture 647" descr="clipboard/drawings/NULL"/>
        <xdr:cNvPicPr/>
      </xdr:nvPicPr>
      <xdr:blipFill>
        <a:blip r:embed="rId1"/>
        <a:stretch>
          <a:fillRect/>
        </a:stretch>
      </xdr:blipFill>
      <xdr:spPr>
        <a:xfrm>
          <a:off x="31319470" y="135110220"/>
          <a:ext cx="52070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481965</xdr:rowOff>
    </xdr:to>
    <xdr:pic>
      <xdr:nvPicPr>
        <xdr:cNvPr id="9" name="Picture 647" descr="clipboard/drawings/NULL"/>
        <xdr:cNvPicPr/>
      </xdr:nvPicPr>
      <xdr:blipFill>
        <a:blip r:embed="rId1"/>
        <a:stretch>
          <a:fillRect/>
        </a:stretch>
      </xdr:blipFill>
      <xdr:spPr>
        <a:xfrm>
          <a:off x="12821920" y="135110220"/>
          <a:ext cx="520700" cy="481965"/>
        </a:xfrm>
        <a:prstGeom prst="rect">
          <a:avLst/>
        </a:prstGeom>
        <a:noFill/>
        <a:ln w="9525">
          <a:noFill/>
        </a:ln>
      </xdr:spPr>
    </xdr:pic>
    <xdr:clientData/>
  </xdr:twoCellAnchor>
  <xdr:twoCellAnchor editAs="oneCell">
    <xdr:from>
      <xdr:col>6</xdr:col>
      <xdr:colOff>236220</xdr:colOff>
      <xdr:row>95</xdr:row>
      <xdr:rowOff>0</xdr:rowOff>
    </xdr:from>
    <xdr:to>
      <xdr:col>6</xdr:col>
      <xdr:colOff>813435</xdr:colOff>
      <xdr:row>95</xdr:row>
      <xdr:rowOff>481965</xdr:rowOff>
    </xdr:to>
    <xdr:pic>
      <xdr:nvPicPr>
        <xdr:cNvPr id="10" name="Picture 647" descr="clipboard/drawings/NULL"/>
        <xdr:cNvPicPr/>
      </xdr:nvPicPr>
      <xdr:blipFill>
        <a:blip r:embed="rId1"/>
        <a:stretch>
          <a:fillRect/>
        </a:stretch>
      </xdr:blipFill>
      <xdr:spPr>
        <a:xfrm>
          <a:off x="12821920" y="135110220"/>
          <a:ext cx="577215" cy="481965"/>
        </a:xfrm>
        <a:prstGeom prst="rect">
          <a:avLst/>
        </a:prstGeom>
        <a:noFill/>
        <a:ln w="9525">
          <a:noFill/>
        </a:ln>
      </xdr:spPr>
    </xdr:pic>
    <xdr:clientData/>
  </xdr:twoCellAnchor>
  <xdr:twoCellAnchor editAs="oneCell">
    <xdr:from>
      <xdr:col>6</xdr:col>
      <xdr:colOff>236220</xdr:colOff>
      <xdr:row>95</xdr:row>
      <xdr:rowOff>0</xdr:rowOff>
    </xdr:from>
    <xdr:to>
      <xdr:col>6</xdr:col>
      <xdr:colOff>812165</xdr:colOff>
      <xdr:row>95</xdr:row>
      <xdr:rowOff>466725</xdr:rowOff>
    </xdr:to>
    <xdr:pic>
      <xdr:nvPicPr>
        <xdr:cNvPr id="11" name="Picture 647" descr="clipboard/drawings/NULL"/>
        <xdr:cNvPicPr/>
      </xdr:nvPicPr>
      <xdr:blipFill>
        <a:blip r:embed="rId1"/>
        <a:stretch>
          <a:fillRect/>
        </a:stretch>
      </xdr:blipFill>
      <xdr:spPr>
        <a:xfrm>
          <a:off x="12821920" y="135110220"/>
          <a:ext cx="575945" cy="466725"/>
        </a:xfrm>
        <a:prstGeom prst="rect">
          <a:avLst/>
        </a:prstGeom>
        <a:noFill/>
        <a:ln w="9525">
          <a:noFill/>
        </a:ln>
      </xdr:spPr>
    </xdr:pic>
    <xdr:clientData/>
  </xdr:twoCellAnchor>
  <xdr:twoCellAnchor editAs="oneCell">
    <xdr:from>
      <xdr:col>13</xdr:col>
      <xdr:colOff>236220</xdr:colOff>
      <xdr:row>95</xdr:row>
      <xdr:rowOff>0</xdr:rowOff>
    </xdr:from>
    <xdr:to>
      <xdr:col>13</xdr:col>
      <xdr:colOff>745490</xdr:colOff>
      <xdr:row>95</xdr:row>
      <xdr:rowOff>466725</xdr:rowOff>
    </xdr:to>
    <xdr:pic>
      <xdr:nvPicPr>
        <xdr:cNvPr id="12" name="Picture 647" descr="clipboard/drawings/NULL"/>
        <xdr:cNvPicPr/>
      </xdr:nvPicPr>
      <xdr:blipFill>
        <a:blip r:embed="rId1"/>
        <a:stretch>
          <a:fillRect/>
        </a:stretch>
      </xdr:blipFill>
      <xdr:spPr>
        <a:xfrm>
          <a:off x="31319470" y="135110220"/>
          <a:ext cx="50927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474345</xdr:rowOff>
    </xdr:to>
    <xdr:pic>
      <xdr:nvPicPr>
        <xdr:cNvPr id="13" name="Picture 647" descr="clipboard/drawings/NULL"/>
        <xdr:cNvPicPr/>
      </xdr:nvPicPr>
      <xdr:blipFill>
        <a:blip r:embed="rId1"/>
        <a:stretch>
          <a:fillRect/>
        </a:stretch>
      </xdr:blipFill>
      <xdr:spPr>
        <a:xfrm>
          <a:off x="12821920" y="135110220"/>
          <a:ext cx="521970" cy="47434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459105</xdr:rowOff>
    </xdr:to>
    <xdr:pic>
      <xdr:nvPicPr>
        <xdr:cNvPr id="14" name="Picture 647" descr="clipboard/drawings/NULL"/>
        <xdr:cNvPicPr/>
      </xdr:nvPicPr>
      <xdr:blipFill>
        <a:blip r:embed="rId1"/>
        <a:stretch>
          <a:fillRect/>
        </a:stretch>
      </xdr:blipFill>
      <xdr:spPr>
        <a:xfrm>
          <a:off x="12821920" y="135110220"/>
          <a:ext cx="520700" cy="459105"/>
        </a:xfrm>
        <a:prstGeom prst="rect">
          <a:avLst/>
        </a:prstGeom>
        <a:noFill/>
        <a:ln w="9525">
          <a:noFill/>
        </a:ln>
      </xdr:spPr>
    </xdr:pic>
    <xdr:clientData/>
  </xdr:twoCellAnchor>
  <xdr:twoCellAnchor editAs="oneCell">
    <xdr:from>
      <xdr:col>13</xdr:col>
      <xdr:colOff>236220</xdr:colOff>
      <xdr:row>95</xdr:row>
      <xdr:rowOff>0</xdr:rowOff>
    </xdr:from>
    <xdr:to>
      <xdr:col>13</xdr:col>
      <xdr:colOff>756920</xdr:colOff>
      <xdr:row>95</xdr:row>
      <xdr:rowOff>459105</xdr:rowOff>
    </xdr:to>
    <xdr:pic>
      <xdr:nvPicPr>
        <xdr:cNvPr id="15" name="Picture 647" descr="clipboard/drawings/NULL"/>
        <xdr:cNvPicPr/>
      </xdr:nvPicPr>
      <xdr:blipFill>
        <a:blip r:embed="rId1"/>
        <a:stretch>
          <a:fillRect/>
        </a:stretch>
      </xdr:blipFill>
      <xdr:spPr>
        <a:xfrm>
          <a:off x="31319470" y="135110220"/>
          <a:ext cx="520700" cy="459105"/>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466725</xdr:rowOff>
    </xdr:to>
    <xdr:pic>
      <xdr:nvPicPr>
        <xdr:cNvPr id="16" name="Picture 647" descr="clipboard/drawings/NULL"/>
        <xdr:cNvPicPr/>
      </xdr:nvPicPr>
      <xdr:blipFill>
        <a:blip r:embed="rId1"/>
        <a:stretch>
          <a:fillRect/>
        </a:stretch>
      </xdr:blipFill>
      <xdr:spPr>
        <a:xfrm>
          <a:off x="29833570" y="135110220"/>
          <a:ext cx="52070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745490</xdr:colOff>
      <xdr:row>95</xdr:row>
      <xdr:rowOff>466725</xdr:rowOff>
    </xdr:to>
    <xdr:pic>
      <xdr:nvPicPr>
        <xdr:cNvPr id="17" name="Picture 647" descr="clipboard/drawings/NULL"/>
        <xdr:cNvPicPr/>
      </xdr:nvPicPr>
      <xdr:blipFill>
        <a:blip r:embed="rId1"/>
        <a:stretch>
          <a:fillRect/>
        </a:stretch>
      </xdr:blipFill>
      <xdr:spPr>
        <a:xfrm>
          <a:off x="29833570" y="135110220"/>
          <a:ext cx="50927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459105</xdr:rowOff>
    </xdr:to>
    <xdr:pic>
      <xdr:nvPicPr>
        <xdr:cNvPr id="18" name="Picture 647" descr="clipboard/drawings/NULL"/>
        <xdr:cNvPicPr/>
      </xdr:nvPicPr>
      <xdr:blipFill>
        <a:blip r:embed="rId1"/>
        <a:stretch>
          <a:fillRect/>
        </a:stretch>
      </xdr:blipFill>
      <xdr:spPr>
        <a:xfrm>
          <a:off x="29833570" y="135110220"/>
          <a:ext cx="52070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474345</xdr:rowOff>
    </xdr:to>
    <xdr:pic>
      <xdr:nvPicPr>
        <xdr:cNvPr id="19" name="Picture 647" descr="clipboard/drawings/NULL"/>
        <xdr:cNvPicPr/>
      </xdr:nvPicPr>
      <xdr:blipFill>
        <a:blip r:embed="rId1"/>
        <a:stretch>
          <a:fillRect/>
        </a:stretch>
      </xdr:blipFill>
      <xdr:spPr>
        <a:xfrm>
          <a:off x="12821920" y="135110220"/>
          <a:ext cx="521970" cy="474345"/>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466725</xdr:rowOff>
    </xdr:to>
    <xdr:pic>
      <xdr:nvPicPr>
        <xdr:cNvPr id="20" name="Picture 647" descr="clipboard/drawings/NULL"/>
        <xdr:cNvPicPr/>
      </xdr:nvPicPr>
      <xdr:blipFill>
        <a:blip r:embed="rId1"/>
        <a:stretch>
          <a:fillRect/>
        </a:stretch>
      </xdr:blipFill>
      <xdr:spPr>
        <a:xfrm>
          <a:off x="31319470" y="135110220"/>
          <a:ext cx="75692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993140</xdr:colOff>
      <xdr:row>95</xdr:row>
      <xdr:rowOff>466725</xdr:rowOff>
    </xdr:to>
    <xdr:pic>
      <xdr:nvPicPr>
        <xdr:cNvPr id="21" name="Picture 647" descr="clipboard/drawings/NULL"/>
        <xdr:cNvPicPr/>
      </xdr:nvPicPr>
      <xdr:blipFill>
        <a:blip r:embed="rId1"/>
        <a:stretch>
          <a:fillRect/>
        </a:stretch>
      </xdr:blipFill>
      <xdr:spPr>
        <a:xfrm>
          <a:off x="29833570" y="135110220"/>
          <a:ext cx="75692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981710</xdr:colOff>
      <xdr:row>95</xdr:row>
      <xdr:rowOff>466725</xdr:rowOff>
    </xdr:to>
    <xdr:pic>
      <xdr:nvPicPr>
        <xdr:cNvPr id="22" name="Picture 647" descr="clipboard/drawings/NULL"/>
        <xdr:cNvPicPr/>
      </xdr:nvPicPr>
      <xdr:blipFill>
        <a:blip r:embed="rId1"/>
        <a:stretch>
          <a:fillRect/>
        </a:stretch>
      </xdr:blipFill>
      <xdr:spPr>
        <a:xfrm>
          <a:off x="29833570" y="135110220"/>
          <a:ext cx="74549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993140</xdr:colOff>
      <xdr:row>95</xdr:row>
      <xdr:rowOff>459105</xdr:rowOff>
    </xdr:to>
    <xdr:pic>
      <xdr:nvPicPr>
        <xdr:cNvPr id="23" name="Picture 647" descr="clipboard/drawings/NULL"/>
        <xdr:cNvPicPr/>
      </xdr:nvPicPr>
      <xdr:blipFill>
        <a:blip r:embed="rId1"/>
        <a:stretch>
          <a:fillRect/>
        </a:stretch>
      </xdr:blipFill>
      <xdr:spPr>
        <a:xfrm>
          <a:off x="29833570" y="135110220"/>
          <a:ext cx="75692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768350</xdr:colOff>
      <xdr:row>95</xdr:row>
      <xdr:rowOff>466725</xdr:rowOff>
    </xdr:to>
    <xdr:pic>
      <xdr:nvPicPr>
        <xdr:cNvPr id="24" name="Picture 647" descr="clipboard/drawings/NULL"/>
        <xdr:cNvPicPr/>
      </xdr:nvPicPr>
      <xdr:blipFill>
        <a:blip r:embed="rId1"/>
        <a:stretch>
          <a:fillRect/>
        </a:stretch>
      </xdr:blipFill>
      <xdr:spPr>
        <a:xfrm>
          <a:off x="12821920" y="135110220"/>
          <a:ext cx="53213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478790</xdr:rowOff>
    </xdr:to>
    <xdr:pic>
      <xdr:nvPicPr>
        <xdr:cNvPr id="25" name="Picture 647" descr="clipboard/drawings/NULL"/>
        <xdr:cNvPicPr/>
      </xdr:nvPicPr>
      <xdr:blipFill>
        <a:blip r:embed="rId1"/>
        <a:stretch>
          <a:fillRect/>
        </a:stretch>
      </xdr:blipFill>
      <xdr:spPr>
        <a:xfrm>
          <a:off x="12821920" y="135110220"/>
          <a:ext cx="521970" cy="47879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463550</xdr:rowOff>
    </xdr:to>
    <xdr:pic>
      <xdr:nvPicPr>
        <xdr:cNvPr id="26" name="Picture 647" descr="clipboard/drawings/NULL"/>
        <xdr:cNvPicPr/>
      </xdr:nvPicPr>
      <xdr:blipFill>
        <a:blip r:embed="rId1"/>
        <a:stretch>
          <a:fillRect/>
        </a:stretch>
      </xdr:blipFill>
      <xdr:spPr>
        <a:xfrm>
          <a:off x="12821920" y="135110220"/>
          <a:ext cx="520700" cy="463550"/>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463550</xdr:rowOff>
    </xdr:to>
    <xdr:pic>
      <xdr:nvPicPr>
        <xdr:cNvPr id="27" name="Picture 647" descr="clipboard/drawings/NULL"/>
        <xdr:cNvPicPr/>
      </xdr:nvPicPr>
      <xdr:blipFill>
        <a:blip r:embed="rId1"/>
        <a:stretch>
          <a:fillRect/>
        </a:stretch>
      </xdr:blipFill>
      <xdr:spPr>
        <a:xfrm>
          <a:off x="31319470" y="135110220"/>
          <a:ext cx="756920" cy="463550"/>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28"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478790</xdr:rowOff>
    </xdr:to>
    <xdr:pic>
      <xdr:nvPicPr>
        <xdr:cNvPr id="29" name="Picture 647" descr="clipboard/drawings/NULL"/>
        <xdr:cNvPicPr/>
      </xdr:nvPicPr>
      <xdr:blipFill>
        <a:blip r:embed="rId1"/>
        <a:stretch>
          <a:fillRect/>
        </a:stretch>
      </xdr:blipFill>
      <xdr:spPr>
        <a:xfrm>
          <a:off x="12821920" y="135110220"/>
          <a:ext cx="520700" cy="478790"/>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30"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459105</xdr:rowOff>
    </xdr:to>
    <xdr:pic>
      <xdr:nvPicPr>
        <xdr:cNvPr id="31" name="Picture 647" descr="clipboard/drawings/NULL"/>
        <xdr:cNvPicPr/>
      </xdr:nvPicPr>
      <xdr:blipFill>
        <a:blip r:embed="rId1"/>
        <a:stretch>
          <a:fillRect/>
        </a:stretch>
      </xdr:blipFill>
      <xdr:spPr>
        <a:xfrm>
          <a:off x="12821920" y="135110220"/>
          <a:ext cx="520700" cy="459105"/>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459105</xdr:rowOff>
    </xdr:to>
    <xdr:pic>
      <xdr:nvPicPr>
        <xdr:cNvPr id="32" name="Picture 647" descr="clipboard/drawings/NULL"/>
        <xdr:cNvPicPr/>
      </xdr:nvPicPr>
      <xdr:blipFill>
        <a:blip r:embed="rId1"/>
        <a:stretch>
          <a:fillRect/>
        </a:stretch>
      </xdr:blipFill>
      <xdr:spPr>
        <a:xfrm>
          <a:off x="31319470" y="135110220"/>
          <a:ext cx="75692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33"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459105</xdr:rowOff>
    </xdr:to>
    <xdr:pic>
      <xdr:nvPicPr>
        <xdr:cNvPr id="34" name="Picture 647" descr="clipboard/drawings/NULL"/>
        <xdr:cNvPicPr/>
      </xdr:nvPicPr>
      <xdr:blipFill>
        <a:blip r:embed="rId1"/>
        <a:stretch>
          <a:fillRect/>
        </a:stretch>
      </xdr:blipFill>
      <xdr:spPr>
        <a:xfrm>
          <a:off x="29833570" y="13511022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466725</xdr:rowOff>
    </xdr:to>
    <xdr:pic>
      <xdr:nvPicPr>
        <xdr:cNvPr id="35" name="Picture 647" descr="clipboard/drawings/NULL"/>
        <xdr:cNvPicPr/>
      </xdr:nvPicPr>
      <xdr:blipFill>
        <a:blip r:embed="rId1" cstate="print"/>
        <a:stretch>
          <a:fillRect/>
        </a:stretch>
      </xdr:blipFill>
      <xdr:spPr>
        <a:xfrm>
          <a:off x="12821920" y="136664700"/>
          <a:ext cx="520700"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481965</xdr:rowOff>
    </xdr:to>
    <xdr:pic>
      <xdr:nvPicPr>
        <xdr:cNvPr id="36" name="Picture 647" descr="clipboard/drawings/NULL"/>
        <xdr:cNvPicPr/>
      </xdr:nvPicPr>
      <xdr:blipFill>
        <a:blip r:embed="rId1"/>
        <a:stretch>
          <a:fillRect/>
        </a:stretch>
      </xdr:blipFill>
      <xdr:spPr>
        <a:xfrm>
          <a:off x="12821920" y="136664700"/>
          <a:ext cx="521970" cy="481965"/>
        </a:xfrm>
        <a:prstGeom prst="rect">
          <a:avLst/>
        </a:prstGeom>
        <a:noFill/>
        <a:ln w="9525">
          <a:noFill/>
        </a:ln>
      </xdr:spPr>
    </xdr:pic>
    <xdr:clientData/>
  </xdr:twoCellAnchor>
  <xdr:twoCellAnchor editAs="oneCell">
    <xdr:from>
      <xdr:col>13</xdr:col>
      <xdr:colOff>236220</xdr:colOff>
      <xdr:row>96</xdr:row>
      <xdr:rowOff>0</xdr:rowOff>
    </xdr:from>
    <xdr:to>
      <xdr:col>13</xdr:col>
      <xdr:colOff>756920</xdr:colOff>
      <xdr:row>96</xdr:row>
      <xdr:rowOff>466725</xdr:rowOff>
    </xdr:to>
    <xdr:pic>
      <xdr:nvPicPr>
        <xdr:cNvPr id="37" name="Picture 647" descr="clipboard/drawings/NULL"/>
        <xdr:cNvPicPr/>
      </xdr:nvPicPr>
      <xdr:blipFill>
        <a:blip r:embed="rId1"/>
        <a:stretch>
          <a:fillRect/>
        </a:stretch>
      </xdr:blipFill>
      <xdr:spPr>
        <a:xfrm>
          <a:off x="31319470" y="136664700"/>
          <a:ext cx="520700"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38"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39"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13</xdr:col>
      <xdr:colOff>236220</xdr:colOff>
      <xdr:row>96</xdr:row>
      <xdr:rowOff>0</xdr:rowOff>
    </xdr:from>
    <xdr:to>
      <xdr:col>13</xdr:col>
      <xdr:colOff>756920</xdr:colOff>
      <xdr:row>96</xdr:row>
      <xdr:rowOff>459105</xdr:rowOff>
    </xdr:to>
    <xdr:pic>
      <xdr:nvPicPr>
        <xdr:cNvPr id="40" name="Picture 647" descr="clipboard/drawings/NULL"/>
        <xdr:cNvPicPr/>
      </xdr:nvPicPr>
      <xdr:blipFill>
        <a:blip r:embed="rId1"/>
        <a:stretch>
          <a:fillRect/>
        </a:stretch>
      </xdr:blipFill>
      <xdr:spPr>
        <a:xfrm>
          <a:off x="3131947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481965</xdr:rowOff>
    </xdr:to>
    <xdr:pic>
      <xdr:nvPicPr>
        <xdr:cNvPr id="41" name="Picture 647" descr="clipboard/drawings/NULL"/>
        <xdr:cNvPicPr/>
      </xdr:nvPicPr>
      <xdr:blipFill>
        <a:blip r:embed="rId1"/>
        <a:stretch>
          <a:fillRect/>
        </a:stretch>
      </xdr:blipFill>
      <xdr:spPr>
        <a:xfrm>
          <a:off x="12821920" y="136664700"/>
          <a:ext cx="520700" cy="48196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42"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43"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44"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45"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212725</xdr:colOff>
      <xdr:row>96</xdr:row>
      <xdr:rowOff>0</xdr:rowOff>
    </xdr:from>
    <xdr:to>
      <xdr:col>6</xdr:col>
      <xdr:colOff>681355</xdr:colOff>
      <xdr:row>96</xdr:row>
      <xdr:rowOff>466090</xdr:rowOff>
    </xdr:to>
    <xdr:pic>
      <xdr:nvPicPr>
        <xdr:cNvPr id="49" name="Picture 647" descr="clipboard/drawings/NULL"/>
        <xdr:cNvPicPr/>
      </xdr:nvPicPr>
      <xdr:blipFill>
        <a:blip r:embed="rId1"/>
        <a:stretch>
          <a:fillRect/>
        </a:stretch>
      </xdr:blipFill>
      <xdr:spPr>
        <a:xfrm>
          <a:off x="12798425" y="136664700"/>
          <a:ext cx="468630" cy="466090"/>
        </a:xfrm>
        <a:prstGeom prst="rect">
          <a:avLst/>
        </a:prstGeom>
        <a:noFill/>
        <a:ln w="9525">
          <a:noFill/>
        </a:ln>
      </xdr:spPr>
    </xdr:pic>
    <xdr:clientData/>
  </xdr:twoCellAnchor>
  <xdr:twoCellAnchor editAs="oneCell">
    <xdr:from>
      <xdr:col>6</xdr:col>
      <xdr:colOff>236220</xdr:colOff>
      <xdr:row>96</xdr:row>
      <xdr:rowOff>0</xdr:rowOff>
    </xdr:from>
    <xdr:to>
      <xdr:col>6</xdr:col>
      <xdr:colOff>813435</xdr:colOff>
      <xdr:row>96</xdr:row>
      <xdr:rowOff>481965</xdr:rowOff>
    </xdr:to>
    <xdr:pic>
      <xdr:nvPicPr>
        <xdr:cNvPr id="51" name="Picture 647" descr="clipboard/drawings/NULL"/>
        <xdr:cNvPicPr/>
      </xdr:nvPicPr>
      <xdr:blipFill>
        <a:blip r:embed="rId1"/>
        <a:stretch>
          <a:fillRect/>
        </a:stretch>
      </xdr:blipFill>
      <xdr:spPr>
        <a:xfrm>
          <a:off x="12821920" y="136664700"/>
          <a:ext cx="577215" cy="481965"/>
        </a:xfrm>
        <a:prstGeom prst="rect">
          <a:avLst/>
        </a:prstGeom>
        <a:noFill/>
        <a:ln w="9525">
          <a:noFill/>
        </a:ln>
      </xdr:spPr>
    </xdr:pic>
    <xdr:clientData/>
  </xdr:twoCellAnchor>
  <xdr:twoCellAnchor editAs="oneCell">
    <xdr:from>
      <xdr:col>6</xdr:col>
      <xdr:colOff>236220</xdr:colOff>
      <xdr:row>96</xdr:row>
      <xdr:rowOff>0</xdr:rowOff>
    </xdr:from>
    <xdr:to>
      <xdr:col>6</xdr:col>
      <xdr:colOff>812165</xdr:colOff>
      <xdr:row>96</xdr:row>
      <xdr:rowOff>466725</xdr:rowOff>
    </xdr:to>
    <xdr:pic>
      <xdr:nvPicPr>
        <xdr:cNvPr id="52" name="Picture 647" descr="clipboard/drawings/NULL"/>
        <xdr:cNvPicPr/>
      </xdr:nvPicPr>
      <xdr:blipFill>
        <a:blip r:embed="rId1"/>
        <a:stretch>
          <a:fillRect/>
        </a:stretch>
      </xdr:blipFill>
      <xdr:spPr>
        <a:xfrm>
          <a:off x="12821920" y="136664700"/>
          <a:ext cx="575945"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54"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55"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56"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57"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58"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59"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60"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61"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466725</xdr:rowOff>
    </xdr:to>
    <xdr:pic>
      <xdr:nvPicPr>
        <xdr:cNvPr id="62" name="Picture 647" descr="clipboard/drawings/NULL"/>
        <xdr:cNvPicPr/>
      </xdr:nvPicPr>
      <xdr:blipFill>
        <a:blip r:embed="rId1" cstate="print"/>
        <a:stretch>
          <a:fillRect/>
        </a:stretch>
      </xdr:blipFill>
      <xdr:spPr>
        <a:xfrm>
          <a:off x="12821920" y="137830560"/>
          <a:ext cx="520700" cy="46672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481965</xdr:rowOff>
    </xdr:to>
    <xdr:pic>
      <xdr:nvPicPr>
        <xdr:cNvPr id="63" name="Picture 647" descr="clipboard/drawings/NULL"/>
        <xdr:cNvPicPr/>
      </xdr:nvPicPr>
      <xdr:blipFill>
        <a:blip r:embed="rId1"/>
        <a:stretch>
          <a:fillRect/>
        </a:stretch>
      </xdr:blipFill>
      <xdr:spPr>
        <a:xfrm>
          <a:off x="12821920" y="137830560"/>
          <a:ext cx="521970" cy="48196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64"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65"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481965</xdr:rowOff>
    </xdr:to>
    <xdr:pic>
      <xdr:nvPicPr>
        <xdr:cNvPr id="66" name="Picture 647" descr="clipboard/drawings/NULL"/>
        <xdr:cNvPicPr/>
      </xdr:nvPicPr>
      <xdr:blipFill>
        <a:blip r:embed="rId1"/>
        <a:stretch>
          <a:fillRect/>
        </a:stretch>
      </xdr:blipFill>
      <xdr:spPr>
        <a:xfrm>
          <a:off x="12821920" y="137830560"/>
          <a:ext cx="520700" cy="48196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67"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68"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69"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70"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212725</xdr:colOff>
      <xdr:row>97</xdr:row>
      <xdr:rowOff>0</xdr:rowOff>
    </xdr:from>
    <xdr:to>
      <xdr:col>6</xdr:col>
      <xdr:colOff>681355</xdr:colOff>
      <xdr:row>97</xdr:row>
      <xdr:rowOff>466090</xdr:rowOff>
    </xdr:to>
    <xdr:pic>
      <xdr:nvPicPr>
        <xdr:cNvPr id="71" name="Picture 647" descr="clipboard/drawings/NULL"/>
        <xdr:cNvPicPr/>
      </xdr:nvPicPr>
      <xdr:blipFill>
        <a:blip r:embed="rId1"/>
        <a:stretch>
          <a:fillRect/>
        </a:stretch>
      </xdr:blipFill>
      <xdr:spPr>
        <a:xfrm>
          <a:off x="12798425" y="137830560"/>
          <a:ext cx="468630" cy="466090"/>
        </a:xfrm>
        <a:prstGeom prst="rect">
          <a:avLst/>
        </a:prstGeom>
        <a:noFill/>
        <a:ln w="9525">
          <a:noFill/>
        </a:ln>
      </xdr:spPr>
    </xdr:pic>
    <xdr:clientData/>
  </xdr:twoCellAnchor>
  <xdr:twoCellAnchor editAs="oneCell">
    <xdr:from>
      <xdr:col>6</xdr:col>
      <xdr:colOff>236220</xdr:colOff>
      <xdr:row>97</xdr:row>
      <xdr:rowOff>0</xdr:rowOff>
    </xdr:from>
    <xdr:to>
      <xdr:col>6</xdr:col>
      <xdr:colOff>813435</xdr:colOff>
      <xdr:row>97</xdr:row>
      <xdr:rowOff>481965</xdr:rowOff>
    </xdr:to>
    <xdr:pic>
      <xdr:nvPicPr>
        <xdr:cNvPr id="72" name="Picture 647" descr="clipboard/drawings/NULL"/>
        <xdr:cNvPicPr/>
      </xdr:nvPicPr>
      <xdr:blipFill>
        <a:blip r:embed="rId1"/>
        <a:stretch>
          <a:fillRect/>
        </a:stretch>
      </xdr:blipFill>
      <xdr:spPr>
        <a:xfrm>
          <a:off x="12821920" y="137830560"/>
          <a:ext cx="577215" cy="481965"/>
        </a:xfrm>
        <a:prstGeom prst="rect">
          <a:avLst/>
        </a:prstGeom>
        <a:noFill/>
        <a:ln w="9525">
          <a:noFill/>
        </a:ln>
      </xdr:spPr>
    </xdr:pic>
    <xdr:clientData/>
  </xdr:twoCellAnchor>
  <xdr:twoCellAnchor editAs="oneCell">
    <xdr:from>
      <xdr:col>6</xdr:col>
      <xdr:colOff>236220</xdr:colOff>
      <xdr:row>97</xdr:row>
      <xdr:rowOff>0</xdr:rowOff>
    </xdr:from>
    <xdr:to>
      <xdr:col>6</xdr:col>
      <xdr:colOff>812165</xdr:colOff>
      <xdr:row>97</xdr:row>
      <xdr:rowOff>466725</xdr:rowOff>
    </xdr:to>
    <xdr:pic>
      <xdr:nvPicPr>
        <xdr:cNvPr id="73" name="Picture 647" descr="clipboard/drawings/NULL"/>
        <xdr:cNvPicPr/>
      </xdr:nvPicPr>
      <xdr:blipFill>
        <a:blip r:embed="rId1"/>
        <a:stretch>
          <a:fillRect/>
        </a:stretch>
      </xdr:blipFill>
      <xdr:spPr>
        <a:xfrm>
          <a:off x="12821920" y="137830560"/>
          <a:ext cx="575945" cy="46672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74"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75"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76"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77"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78"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79"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80"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81"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57</xdr:row>
      <xdr:rowOff>0</xdr:rowOff>
    </xdr:from>
    <xdr:to>
      <xdr:col>6</xdr:col>
      <xdr:colOff>758190</xdr:colOff>
      <xdr:row>57</xdr:row>
      <xdr:rowOff>481965</xdr:rowOff>
    </xdr:to>
    <xdr:pic>
      <xdr:nvPicPr>
        <xdr:cNvPr id="46" name="Picture 647" descr="clipboard/drawings/NULL"/>
        <xdr:cNvPicPr/>
      </xdr:nvPicPr>
      <xdr:blipFill>
        <a:blip r:embed="rId1"/>
        <a:stretch>
          <a:fillRect/>
        </a:stretch>
      </xdr:blipFill>
      <xdr:spPr>
        <a:xfrm>
          <a:off x="12821920" y="81267300"/>
          <a:ext cx="521970" cy="481965"/>
        </a:xfrm>
        <a:prstGeom prst="rect">
          <a:avLst/>
        </a:prstGeom>
        <a:noFill/>
        <a:ln w="9525">
          <a:noFill/>
        </a:ln>
      </xdr:spPr>
    </xdr:pic>
    <xdr:clientData/>
  </xdr:twoCellAnchor>
  <xdr:twoCellAnchor editAs="oneCell">
    <xdr:from>
      <xdr:col>6</xdr:col>
      <xdr:colOff>236220</xdr:colOff>
      <xdr:row>57</xdr:row>
      <xdr:rowOff>0</xdr:rowOff>
    </xdr:from>
    <xdr:to>
      <xdr:col>6</xdr:col>
      <xdr:colOff>756920</xdr:colOff>
      <xdr:row>57</xdr:row>
      <xdr:rowOff>466725</xdr:rowOff>
    </xdr:to>
    <xdr:pic>
      <xdr:nvPicPr>
        <xdr:cNvPr id="47" name="Picture 647" descr="clipboard/drawings/NULL"/>
        <xdr:cNvPicPr/>
      </xdr:nvPicPr>
      <xdr:blipFill>
        <a:blip r:embed="rId1"/>
        <a:stretch>
          <a:fillRect/>
        </a:stretch>
      </xdr:blipFill>
      <xdr:spPr>
        <a:xfrm>
          <a:off x="12821920" y="81267300"/>
          <a:ext cx="520700" cy="466725"/>
        </a:xfrm>
        <a:prstGeom prst="rect">
          <a:avLst/>
        </a:prstGeom>
        <a:noFill/>
        <a:ln w="9525">
          <a:noFill/>
        </a:ln>
      </xdr:spPr>
    </xdr:pic>
    <xdr:clientData/>
  </xdr:twoCellAnchor>
  <xdr:twoCellAnchor editAs="oneCell">
    <xdr:from>
      <xdr:col>6</xdr:col>
      <xdr:colOff>236220</xdr:colOff>
      <xdr:row>57</xdr:row>
      <xdr:rowOff>0</xdr:rowOff>
    </xdr:from>
    <xdr:to>
      <xdr:col>6</xdr:col>
      <xdr:colOff>758190</xdr:colOff>
      <xdr:row>57</xdr:row>
      <xdr:rowOff>481965</xdr:rowOff>
    </xdr:to>
    <xdr:pic>
      <xdr:nvPicPr>
        <xdr:cNvPr id="48" name="Picture 647" descr="clipboard/drawings/NULL"/>
        <xdr:cNvPicPr/>
      </xdr:nvPicPr>
      <xdr:blipFill>
        <a:blip r:embed="rId1"/>
        <a:stretch>
          <a:fillRect/>
        </a:stretch>
      </xdr:blipFill>
      <xdr:spPr>
        <a:xfrm>
          <a:off x="12821920" y="81267300"/>
          <a:ext cx="521970" cy="481965"/>
        </a:xfrm>
        <a:prstGeom prst="rect">
          <a:avLst/>
        </a:prstGeom>
        <a:noFill/>
        <a:ln w="9525">
          <a:noFill/>
        </a:ln>
      </xdr:spPr>
    </xdr:pic>
    <xdr:clientData/>
  </xdr:twoCellAnchor>
  <xdr:twoCellAnchor editAs="oneCell">
    <xdr:from>
      <xdr:col>6</xdr:col>
      <xdr:colOff>236220</xdr:colOff>
      <xdr:row>57</xdr:row>
      <xdr:rowOff>0</xdr:rowOff>
    </xdr:from>
    <xdr:to>
      <xdr:col>6</xdr:col>
      <xdr:colOff>756920</xdr:colOff>
      <xdr:row>57</xdr:row>
      <xdr:rowOff>466725</xdr:rowOff>
    </xdr:to>
    <xdr:pic>
      <xdr:nvPicPr>
        <xdr:cNvPr id="50" name="Picture 647" descr="clipboard/drawings/NULL"/>
        <xdr:cNvPicPr/>
      </xdr:nvPicPr>
      <xdr:blipFill>
        <a:blip r:embed="rId1"/>
        <a:stretch>
          <a:fillRect/>
        </a:stretch>
      </xdr:blipFill>
      <xdr:spPr>
        <a:xfrm>
          <a:off x="12821920" y="81267300"/>
          <a:ext cx="52070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481965</xdr:rowOff>
    </xdr:to>
    <xdr:pic>
      <xdr:nvPicPr>
        <xdr:cNvPr id="53" name="Picture 647" descr="clipboard/drawings/NULL"/>
        <xdr:cNvPicPr/>
      </xdr:nvPicPr>
      <xdr:blipFill>
        <a:blip r:embed="rId1"/>
        <a:stretch>
          <a:fillRect/>
        </a:stretch>
      </xdr:blipFill>
      <xdr:spPr>
        <a:xfrm>
          <a:off x="12821920" y="135110220"/>
          <a:ext cx="521970" cy="48196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466725</xdr:rowOff>
    </xdr:to>
    <xdr:pic>
      <xdr:nvPicPr>
        <xdr:cNvPr id="82" name="Picture 647" descr="clipboard/drawings/NULL"/>
        <xdr:cNvPicPr/>
      </xdr:nvPicPr>
      <xdr:blipFill>
        <a:blip r:embed="rId1"/>
        <a:stretch>
          <a:fillRect/>
        </a:stretch>
      </xdr:blipFill>
      <xdr:spPr>
        <a:xfrm>
          <a:off x="12821920" y="135110220"/>
          <a:ext cx="520700" cy="466725"/>
        </a:xfrm>
        <a:prstGeom prst="rect">
          <a:avLst/>
        </a:prstGeom>
        <a:noFill/>
        <a:ln w="9525">
          <a:noFill/>
        </a:ln>
      </xdr:spPr>
    </xdr:pic>
    <xdr:clientData/>
  </xdr:twoCellAnchor>
  <xdr:twoCellAnchor editAs="oneCell">
    <xdr:from>
      <xdr:col>13</xdr:col>
      <xdr:colOff>236220</xdr:colOff>
      <xdr:row>95</xdr:row>
      <xdr:rowOff>0</xdr:rowOff>
    </xdr:from>
    <xdr:to>
      <xdr:col>13</xdr:col>
      <xdr:colOff>756920</xdr:colOff>
      <xdr:row>95</xdr:row>
      <xdr:rowOff>466725</xdr:rowOff>
    </xdr:to>
    <xdr:pic>
      <xdr:nvPicPr>
        <xdr:cNvPr id="83" name="Picture 647" descr="clipboard/drawings/NULL"/>
        <xdr:cNvPicPr/>
      </xdr:nvPicPr>
      <xdr:blipFill>
        <a:blip r:embed="rId1"/>
        <a:stretch>
          <a:fillRect/>
        </a:stretch>
      </xdr:blipFill>
      <xdr:spPr>
        <a:xfrm>
          <a:off x="31319470" y="135110220"/>
          <a:ext cx="52070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481965</xdr:rowOff>
    </xdr:to>
    <xdr:pic>
      <xdr:nvPicPr>
        <xdr:cNvPr id="84" name="Picture 647" descr="clipboard/drawings/NULL"/>
        <xdr:cNvPicPr/>
      </xdr:nvPicPr>
      <xdr:blipFill>
        <a:blip r:embed="rId1"/>
        <a:stretch>
          <a:fillRect/>
        </a:stretch>
      </xdr:blipFill>
      <xdr:spPr>
        <a:xfrm>
          <a:off x="12821920" y="135110220"/>
          <a:ext cx="520700" cy="481965"/>
        </a:xfrm>
        <a:prstGeom prst="rect">
          <a:avLst/>
        </a:prstGeom>
        <a:noFill/>
        <a:ln w="9525">
          <a:noFill/>
        </a:ln>
      </xdr:spPr>
    </xdr:pic>
    <xdr:clientData/>
  </xdr:twoCellAnchor>
  <xdr:twoCellAnchor editAs="oneCell">
    <xdr:from>
      <xdr:col>6</xdr:col>
      <xdr:colOff>236220</xdr:colOff>
      <xdr:row>95</xdr:row>
      <xdr:rowOff>0</xdr:rowOff>
    </xdr:from>
    <xdr:to>
      <xdr:col>6</xdr:col>
      <xdr:colOff>813435</xdr:colOff>
      <xdr:row>95</xdr:row>
      <xdr:rowOff>481965</xdr:rowOff>
    </xdr:to>
    <xdr:pic>
      <xdr:nvPicPr>
        <xdr:cNvPr id="85" name="Picture 647" descr="clipboard/drawings/NULL"/>
        <xdr:cNvPicPr/>
      </xdr:nvPicPr>
      <xdr:blipFill>
        <a:blip r:embed="rId1"/>
        <a:stretch>
          <a:fillRect/>
        </a:stretch>
      </xdr:blipFill>
      <xdr:spPr>
        <a:xfrm>
          <a:off x="12821920" y="135110220"/>
          <a:ext cx="577215" cy="481965"/>
        </a:xfrm>
        <a:prstGeom prst="rect">
          <a:avLst/>
        </a:prstGeom>
        <a:noFill/>
        <a:ln w="9525">
          <a:noFill/>
        </a:ln>
      </xdr:spPr>
    </xdr:pic>
    <xdr:clientData/>
  </xdr:twoCellAnchor>
  <xdr:twoCellAnchor editAs="oneCell">
    <xdr:from>
      <xdr:col>6</xdr:col>
      <xdr:colOff>236220</xdr:colOff>
      <xdr:row>95</xdr:row>
      <xdr:rowOff>0</xdr:rowOff>
    </xdr:from>
    <xdr:to>
      <xdr:col>6</xdr:col>
      <xdr:colOff>812165</xdr:colOff>
      <xdr:row>95</xdr:row>
      <xdr:rowOff>466725</xdr:rowOff>
    </xdr:to>
    <xdr:pic>
      <xdr:nvPicPr>
        <xdr:cNvPr id="86" name="Picture 647" descr="clipboard/drawings/NULL"/>
        <xdr:cNvPicPr/>
      </xdr:nvPicPr>
      <xdr:blipFill>
        <a:blip r:embed="rId1"/>
        <a:stretch>
          <a:fillRect/>
        </a:stretch>
      </xdr:blipFill>
      <xdr:spPr>
        <a:xfrm>
          <a:off x="12821920" y="135110220"/>
          <a:ext cx="575945" cy="466725"/>
        </a:xfrm>
        <a:prstGeom prst="rect">
          <a:avLst/>
        </a:prstGeom>
        <a:noFill/>
        <a:ln w="9525">
          <a:noFill/>
        </a:ln>
      </xdr:spPr>
    </xdr:pic>
    <xdr:clientData/>
  </xdr:twoCellAnchor>
  <xdr:twoCellAnchor editAs="oneCell">
    <xdr:from>
      <xdr:col>13</xdr:col>
      <xdr:colOff>236220</xdr:colOff>
      <xdr:row>95</xdr:row>
      <xdr:rowOff>0</xdr:rowOff>
    </xdr:from>
    <xdr:to>
      <xdr:col>13</xdr:col>
      <xdr:colOff>745490</xdr:colOff>
      <xdr:row>95</xdr:row>
      <xdr:rowOff>466725</xdr:rowOff>
    </xdr:to>
    <xdr:pic>
      <xdr:nvPicPr>
        <xdr:cNvPr id="87" name="Picture 647" descr="clipboard/drawings/NULL"/>
        <xdr:cNvPicPr/>
      </xdr:nvPicPr>
      <xdr:blipFill>
        <a:blip r:embed="rId1"/>
        <a:stretch>
          <a:fillRect/>
        </a:stretch>
      </xdr:blipFill>
      <xdr:spPr>
        <a:xfrm>
          <a:off x="31319470" y="135110220"/>
          <a:ext cx="50927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474345</xdr:rowOff>
    </xdr:to>
    <xdr:pic>
      <xdr:nvPicPr>
        <xdr:cNvPr id="88" name="Picture 647" descr="clipboard/drawings/NULL"/>
        <xdr:cNvPicPr/>
      </xdr:nvPicPr>
      <xdr:blipFill>
        <a:blip r:embed="rId1"/>
        <a:stretch>
          <a:fillRect/>
        </a:stretch>
      </xdr:blipFill>
      <xdr:spPr>
        <a:xfrm>
          <a:off x="12821920" y="135110220"/>
          <a:ext cx="521970" cy="474345"/>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459105</xdr:rowOff>
    </xdr:to>
    <xdr:pic>
      <xdr:nvPicPr>
        <xdr:cNvPr id="89" name="Picture 647" descr="clipboard/drawings/NULL"/>
        <xdr:cNvPicPr/>
      </xdr:nvPicPr>
      <xdr:blipFill>
        <a:blip r:embed="rId1"/>
        <a:stretch>
          <a:fillRect/>
        </a:stretch>
      </xdr:blipFill>
      <xdr:spPr>
        <a:xfrm>
          <a:off x="12821920" y="135110220"/>
          <a:ext cx="520700" cy="459105"/>
        </a:xfrm>
        <a:prstGeom prst="rect">
          <a:avLst/>
        </a:prstGeom>
        <a:noFill/>
        <a:ln w="9525">
          <a:noFill/>
        </a:ln>
      </xdr:spPr>
    </xdr:pic>
    <xdr:clientData/>
  </xdr:twoCellAnchor>
  <xdr:twoCellAnchor editAs="oneCell">
    <xdr:from>
      <xdr:col>13</xdr:col>
      <xdr:colOff>236220</xdr:colOff>
      <xdr:row>95</xdr:row>
      <xdr:rowOff>0</xdr:rowOff>
    </xdr:from>
    <xdr:to>
      <xdr:col>13</xdr:col>
      <xdr:colOff>756920</xdr:colOff>
      <xdr:row>95</xdr:row>
      <xdr:rowOff>459105</xdr:rowOff>
    </xdr:to>
    <xdr:pic>
      <xdr:nvPicPr>
        <xdr:cNvPr id="90" name="Picture 647" descr="clipboard/drawings/NULL"/>
        <xdr:cNvPicPr/>
      </xdr:nvPicPr>
      <xdr:blipFill>
        <a:blip r:embed="rId1"/>
        <a:stretch>
          <a:fillRect/>
        </a:stretch>
      </xdr:blipFill>
      <xdr:spPr>
        <a:xfrm>
          <a:off x="31319470" y="135110220"/>
          <a:ext cx="520700" cy="459105"/>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466725</xdr:rowOff>
    </xdr:to>
    <xdr:pic>
      <xdr:nvPicPr>
        <xdr:cNvPr id="91" name="Picture 647" descr="clipboard/drawings/NULL"/>
        <xdr:cNvPicPr/>
      </xdr:nvPicPr>
      <xdr:blipFill>
        <a:blip r:embed="rId1"/>
        <a:stretch>
          <a:fillRect/>
        </a:stretch>
      </xdr:blipFill>
      <xdr:spPr>
        <a:xfrm>
          <a:off x="29833570" y="135110220"/>
          <a:ext cx="52070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745490</xdr:colOff>
      <xdr:row>95</xdr:row>
      <xdr:rowOff>466725</xdr:rowOff>
    </xdr:to>
    <xdr:pic>
      <xdr:nvPicPr>
        <xdr:cNvPr id="92" name="Picture 647" descr="clipboard/drawings/NULL"/>
        <xdr:cNvPicPr/>
      </xdr:nvPicPr>
      <xdr:blipFill>
        <a:blip r:embed="rId1"/>
        <a:stretch>
          <a:fillRect/>
        </a:stretch>
      </xdr:blipFill>
      <xdr:spPr>
        <a:xfrm>
          <a:off x="29833570" y="135110220"/>
          <a:ext cx="50927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459105</xdr:rowOff>
    </xdr:to>
    <xdr:pic>
      <xdr:nvPicPr>
        <xdr:cNvPr id="93" name="Picture 647" descr="clipboard/drawings/NULL"/>
        <xdr:cNvPicPr/>
      </xdr:nvPicPr>
      <xdr:blipFill>
        <a:blip r:embed="rId1"/>
        <a:stretch>
          <a:fillRect/>
        </a:stretch>
      </xdr:blipFill>
      <xdr:spPr>
        <a:xfrm>
          <a:off x="29833570" y="135110220"/>
          <a:ext cx="52070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474345</xdr:rowOff>
    </xdr:to>
    <xdr:pic>
      <xdr:nvPicPr>
        <xdr:cNvPr id="94" name="Picture 647" descr="clipboard/drawings/NULL"/>
        <xdr:cNvPicPr/>
      </xdr:nvPicPr>
      <xdr:blipFill>
        <a:blip r:embed="rId1"/>
        <a:stretch>
          <a:fillRect/>
        </a:stretch>
      </xdr:blipFill>
      <xdr:spPr>
        <a:xfrm>
          <a:off x="12821920" y="135110220"/>
          <a:ext cx="521970" cy="474345"/>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466725</xdr:rowOff>
    </xdr:to>
    <xdr:pic>
      <xdr:nvPicPr>
        <xdr:cNvPr id="95" name="Picture 647" descr="clipboard/drawings/NULL"/>
        <xdr:cNvPicPr/>
      </xdr:nvPicPr>
      <xdr:blipFill>
        <a:blip r:embed="rId1"/>
        <a:stretch>
          <a:fillRect/>
        </a:stretch>
      </xdr:blipFill>
      <xdr:spPr>
        <a:xfrm>
          <a:off x="31319470" y="135110220"/>
          <a:ext cx="75692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993140</xdr:colOff>
      <xdr:row>95</xdr:row>
      <xdr:rowOff>466725</xdr:rowOff>
    </xdr:to>
    <xdr:pic>
      <xdr:nvPicPr>
        <xdr:cNvPr id="96" name="Picture 647" descr="clipboard/drawings/NULL"/>
        <xdr:cNvPicPr/>
      </xdr:nvPicPr>
      <xdr:blipFill>
        <a:blip r:embed="rId1"/>
        <a:stretch>
          <a:fillRect/>
        </a:stretch>
      </xdr:blipFill>
      <xdr:spPr>
        <a:xfrm>
          <a:off x="29833570" y="135110220"/>
          <a:ext cx="75692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981710</xdr:colOff>
      <xdr:row>95</xdr:row>
      <xdr:rowOff>466725</xdr:rowOff>
    </xdr:to>
    <xdr:pic>
      <xdr:nvPicPr>
        <xdr:cNvPr id="97" name="Picture 647" descr="clipboard/drawings/NULL"/>
        <xdr:cNvPicPr/>
      </xdr:nvPicPr>
      <xdr:blipFill>
        <a:blip r:embed="rId1"/>
        <a:stretch>
          <a:fillRect/>
        </a:stretch>
      </xdr:blipFill>
      <xdr:spPr>
        <a:xfrm>
          <a:off x="29833570" y="135110220"/>
          <a:ext cx="745490" cy="466725"/>
        </a:xfrm>
        <a:prstGeom prst="rect">
          <a:avLst/>
        </a:prstGeom>
        <a:noFill/>
        <a:ln w="9525">
          <a:noFill/>
        </a:ln>
      </xdr:spPr>
    </xdr:pic>
    <xdr:clientData/>
  </xdr:twoCellAnchor>
  <xdr:twoCellAnchor editAs="oneCell">
    <xdr:from>
      <xdr:col>12</xdr:col>
      <xdr:colOff>236220</xdr:colOff>
      <xdr:row>95</xdr:row>
      <xdr:rowOff>0</xdr:rowOff>
    </xdr:from>
    <xdr:to>
      <xdr:col>12</xdr:col>
      <xdr:colOff>993140</xdr:colOff>
      <xdr:row>95</xdr:row>
      <xdr:rowOff>459105</xdr:rowOff>
    </xdr:to>
    <xdr:pic>
      <xdr:nvPicPr>
        <xdr:cNvPr id="98" name="Picture 647" descr="clipboard/drawings/NULL"/>
        <xdr:cNvPicPr/>
      </xdr:nvPicPr>
      <xdr:blipFill>
        <a:blip r:embed="rId1"/>
        <a:stretch>
          <a:fillRect/>
        </a:stretch>
      </xdr:blipFill>
      <xdr:spPr>
        <a:xfrm>
          <a:off x="29833570" y="135110220"/>
          <a:ext cx="75692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768350</xdr:colOff>
      <xdr:row>95</xdr:row>
      <xdr:rowOff>466725</xdr:rowOff>
    </xdr:to>
    <xdr:pic>
      <xdr:nvPicPr>
        <xdr:cNvPr id="99" name="Picture 647" descr="clipboard/drawings/NULL"/>
        <xdr:cNvPicPr/>
      </xdr:nvPicPr>
      <xdr:blipFill>
        <a:blip r:embed="rId1"/>
        <a:stretch>
          <a:fillRect/>
        </a:stretch>
      </xdr:blipFill>
      <xdr:spPr>
        <a:xfrm>
          <a:off x="12821920" y="135110220"/>
          <a:ext cx="532130" cy="46672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478790</xdr:rowOff>
    </xdr:to>
    <xdr:pic>
      <xdr:nvPicPr>
        <xdr:cNvPr id="100" name="Picture 647" descr="clipboard/drawings/NULL"/>
        <xdr:cNvPicPr/>
      </xdr:nvPicPr>
      <xdr:blipFill>
        <a:blip r:embed="rId1"/>
        <a:stretch>
          <a:fillRect/>
        </a:stretch>
      </xdr:blipFill>
      <xdr:spPr>
        <a:xfrm>
          <a:off x="12821920" y="135110220"/>
          <a:ext cx="521970" cy="47879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463550</xdr:rowOff>
    </xdr:to>
    <xdr:pic>
      <xdr:nvPicPr>
        <xdr:cNvPr id="101" name="Picture 647" descr="clipboard/drawings/NULL"/>
        <xdr:cNvPicPr/>
      </xdr:nvPicPr>
      <xdr:blipFill>
        <a:blip r:embed="rId1"/>
        <a:stretch>
          <a:fillRect/>
        </a:stretch>
      </xdr:blipFill>
      <xdr:spPr>
        <a:xfrm>
          <a:off x="12821920" y="135110220"/>
          <a:ext cx="520700" cy="463550"/>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463550</xdr:rowOff>
    </xdr:to>
    <xdr:pic>
      <xdr:nvPicPr>
        <xdr:cNvPr id="102" name="Picture 647" descr="clipboard/drawings/NULL"/>
        <xdr:cNvPicPr/>
      </xdr:nvPicPr>
      <xdr:blipFill>
        <a:blip r:embed="rId1"/>
        <a:stretch>
          <a:fillRect/>
        </a:stretch>
      </xdr:blipFill>
      <xdr:spPr>
        <a:xfrm>
          <a:off x="31319470" y="135110220"/>
          <a:ext cx="756920" cy="463550"/>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103"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478790</xdr:rowOff>
    </xdr:to>
    <xdr:pic>
      <xdr:nvPicPr>
        <xdr:cNvPr id="104" name="Picture 647" descr="clipboard/drawings/NULL"/>
        <xdr:cNvPicPr/>
      </xdr:nvPicPr>
      <xdr:blipFill>
        <a:blip r:embed="rId1"/>
        <a:stretch>
          <a:fillRect/>
        </a:stretch>
      </xdr:blipFill>
      <xdr:spPr>
        <a:xfrm>
          <a:off x="12821920" y="135110220"/>
          <a:ext cx="520700" cy="478790"/>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105"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6</xdr:col>
      <xdr:colOff>236220</xdr:colOff>
      <xdr:row>95</xdr:row>
      <xdr:rowOff>0</xdr:rowOff>
    </xdr:from>
    <xdr:to>
      <xdr:col>6</xdr:col>
      <xdr:colOff>756920</xdr:colOff>
      <xdr:row>95</xdr:row>
      <xdr:rowOff>459105</xdr:rowOff>
    </xdr:to>
    <xdr:pic>
      <xdr:nvPicPr>
        <xdr:cNvPr id="106" name="Picture 647" descr="clipboard/drawings/NULL"/>
        <xdr:cNvPicPr/>
      </xdr:nvPicPr>
      <xdr:blipFill>
        <a:blip r:embed="rId1"/>
        <a:stretch>
          <a:fillRect/>
        </a:stretch>
      </xdr:blipFill>
      <xdr:spPr>
        <a:xfrm>
          <a:off x="12821920" y="135110220"/>
          <a:ext cx="520700" cy="459105"/>
        </a:xfrm>
        <a:prstGeom prst="rect">
          <a:avLst/>
        </a:prstGeom>
        <a:noFill/>
        <a:ln w="9525">
          <a:noFill/>
        </a:ln>
      </xdr:spPr>
    </xdr:pic>
    <xdr:clientData/>
  </xdr:twoCellAnchor>
  <xdr:twoCellAnchor editAs="oneCell">
    <xdr:from>
      <xdr:col>13</xdr:col>
      <xdr:colOff>236220</xdr:colOff>
      <xdr:row>95</xdr:row>
      <xdr:rowOff>0</xdr:rowOff>
    </xdr:from>
    <xdr:to>
      <xdr:col>13</xdr:col>
      <xdr:colOff>993140</xdr:colOff>
      <xdr:row>95</xdr:row>
      <xdr:rowOff>459105</xdr:rowOff>
    </xdr:to>
    <xdr:pic>
      <xdr:nvPicPr>
        <xdr:cNvPr id="107" name="Picture 647" descr="clipboard/drawings/NULL"/>
        <xdr:cNvPicPr/>
      </xdr:nvPicPr>
      <xdr:blipFill>
        <a:blip r:embed="rId1"/>
        <a:stretch>
          <a:fillRect/>
        </a:stretch>
      </xdr:blipFill>
      <xdr:spPr>
        <a:xfrm>
          <a:off x="31319470" y="135110220"/>
          <a:ext cx="756920" cy="459105"/>
        </a:xfrm>
        <a:prstGeom prst="rect">
          <a:avLst/>
        </a:prstGeom>
        <a:noFill/>
        <a:ln w="9525">
          <a:noFill/>
        </a:ln>
      </xdr:spPr>
    </xdr:pic>
    <xdr:clientData/>
  </xdr:twoCellAnchor>
  <xdr:twoCellAnchor editAs="oneCell">
    <xdr:from>
      <xdr:col>6</xdr:col>
      <xdr:colOff>236220</xdr:colOff>
      <xdr:row>95</xdr:row>
      <xdr:rowOff>0</xdr:rowOff>
    </xdr:from>
    <xdr:to>
      <xdr:col>6</xdr:col>
      <xdr:colOff>758190</xdr:colOff>
      <xdr:row>95</xdr:row>
      <xdr:rowOff>471170</xdr:rowOff>
    </xdr:to>
    <xdr:pic>
      <xdr:nvPicPr>
        <xdr:cNvPr id="108" name="Picture 647" descr="clipboard/drawings/NULL"/>
        <xdr:cNvPicPr/>
      </xdr:nvPicPr>
      <xdr:blipFill>
        <a:blip r:embed="rId1"/>
        <a:stretch>
          <a:fillRect/>
        </a:stretch>
      </xdr:blipFill>
      <xdr:spPr>
        <a:xfrm>
          <a:off x="12821920" y="135110220"/>
          <a:ext cx="521970" cy="471170"/>
        </a:xfrm>
        <a:prstGeom prst="rect">
          <a:avLst/>
        </a:prstGeom>
        <a:noFill/>
        <a:ln w="9525">
          <a:noFill/>
        </a:ln>
      </xdr:spPr>
    </xdr:pic>
    <xdr:clientData/>
  </xdr:twoCellAnchor>
  <xdr:twoCellAnchor editAs="oneCell">
    <xdr:from>
      <xdr:col>12</xdr:col>
      <xdr:colOff>236220</xdr:colOff>
      <xdr:row>95</xdr:row>
      <xdr:rowOff>0</xdr:rowOff>
    </xdr:from>
    <xdr:to>
      <xdr:col>12</xdr:col>
      <xdr:colOff>756920</xdr:colOff>
      <xdr:row>95</xdr:row>
      <xdr:rowOff>459105</xdr:rowOff>
    </xdr:to>
    <xdr:pic>
      <xdr:nvPicPr>
        <xdr:cNvPr id="109" name="Picture 647" descr="clipboard/drawings/NULL"/>
        <xdr:cNvPicPr/>
      </xdr:nvPicPr>
      <xdr:blipFill>
        <a:blip r:embed="rId1"/>
        <a:stretch>
          <a:fillRect/>
        </a:stretch>
      </xdr:blipFill>
      <xdr:spPr>
        <a:xfrm>
          <a:off x="29833570" y="13511022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466725</xdr:rowOff>
    </xdr:to>
    <xdr:pic>
      <xdr:nvPicPr>
        <xdr:cNvPr id="110" name="Picture 647" descr="clipboard/drawings/NULL"/>
        <xdr:cNvPicPr/>
      </xdr:nvPicPr>
      <xdr:blipFill>
        <a:blip r:embed="rId1" cstate="print"/>
        <a:stretch>
          <a:fillRect/>
        </a:stretch>
      </xdr:blipFill>
      <xdr:spPr>
        <a:xfrm>
          <a:off x="12821920" y="136664700"/>
          <a:ext cx="520700"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481965</xdr:rowOff>
    </xdr:to>
    <xdr:pic>
      <xdr:nvPicPr>
        <xdr:cNvPr id="111" name="Picture 647" descr="clipboard/drawings/NULL"/>
        <xdr:cNvPicPr/>
      </xdr:nvPicPr>
      <xdr:blipFill>
        <a:blip r:embed="rId1"/>
        <a:stretch>
          <a:fillRect/>
        </a:stretch>
      </xdr:blipFill>
      <xdr:spPr>
        <a:xfrm>
          <a:off x="12821920" y="136664700"/>
          <a:ext cx="521970" cy="481965"/>
        </a:xfrm>
        <a:prstGeom prst="rect">
          <a:avLst/>
        </a:prstGeom>
        <a:noFill/>
        <a:ln w="9525">
          <a:noFill/>
        </a:ln>
      </xdr:spPr>
    </xdr:pic>
    <xdr:clientData/>
  </xdr:twoCellAnchor>
  <xdr:twoCellAnchor editAs="oneCell">
    <xdr:from>
      <xdr:col>13</xdr:col>
      <xdr:colOff>236220</xdr:colOff>
      <xdr:row>96</xdr:row>
      <xdr:rowOff>0</xdr:rowOff>
    </xdr:from>
    <xdr:to>
      <xdr:col>13</xdr:col>
      <xdr:colOff>756920</xdr:colOff>
      <xdr:row>96</xdr:row>
      <xdr:rowOff>466725</xdr:rowOff>
    </xdr:to>
    <xdr:pic>
      <xdr:nvPicPr>
        <xdr:cNvPr id="112" name="Picture 647" descr="clipboard/drawings/NULL"/>
        <xdr:cNvPicPr/>
      </xdr:nvPicPr>
      <xdr:blipFill>
        <a:blip r:embed="rId1"/>
        <a:stretch>
          <a:fillRect/>
        </a:stretch>
      </xdr:blipFill>
      <xdr:spPr>
        <a:xfrm>
          <a:off x="31319470" y="136664700"/>
          <a:ext cx="520700"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13"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114"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13</xdr:col>
      <xdr:colOff>236220</xdr:colOff>
      <xdr:row>96</xdr:row>
      <xdr:rowOff>0</xdr:rowOff>
    </xdr:from>
    <xdr:to>
      <xdr:col>13</xdr:col>
      <xdr:colOff>756920</xdr:colOff>
      <xdr:row>96</xdr:row>
      <xdr:rowOff>459105</xdr:rowOff>
    </xdr:to>
    <xdr:pic>
      <xdr:nvPicPr>
        <xdr:cNvPr id="115" name="Picture 647" descr="clipboard/drawings/NULL"/>
        <xdr:cNvPicPr/>
      </xdr:nvPicPr>
      <xdr:blipFill>
        <a:blip r:embed="rId1"/>
        <a:stretch>
          <a:fillRect/>
        </a:stretch>
      </xdr:blipFill>
      <xdr:spPr>
        <a:xfrm>
          <a:off x="3131947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481965</xdr:rowOff>
    </xdr:to>
    <xdr:pic>
      <xdr:nvPicPr>
        <xdr:cNvPr id="116" name="Picture 647" descr="clipboard/drawings/NULL"/>
        <xdr:cNvPicPr/>
      </xdr:nvPicPr>
      <xdr:blipFill>
        <a:blip r:embed="rId1"/>
        <a:stretch>
          <a:fillRect/>
        </a:stretch>
      </xdr:blipFill>
      <xdr:spPr>
        <a:xfrm>
          <a:off x="12821920" y="136664700"/>
          <a:ext cx="520700" cy="48196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17"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18"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19"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20"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212725</xdr:colOff>
      <xdr:row>96</xdr:row>
      <xdr:rowOff>0</xdr:rowOff>
    </xdr:from>
    <xdr:to>
      <xdr:col>6</xdr:col>
      <xdr:colOff>681355</xdr:colOff>
      <xdr:row>96</xdr:row>
      <xdr:rowOff>466090</xdr:rowOff>
    </xdr:to>
    <xdr:pic>
      <xdr:nvPicPr>
        <xdr:cNvPr id="121" name="Picture 647" descr="clipboard/drawings/NULL"/>
        <xdr:cNvPicPr/>
      </xdr:nvPicPr>
      <xdr:blipFill>
        <a:blip r:embed="rId1"/>
        <a:stretch>
          <a:fillRect/>
        </a:stretch>
      </xdr:blipFill>
      <xdr:spPr>
        <a:xfrm>
          <a:off x="12798425" y="136664700"/>
          <a:ext cx="468630" cy="466090"/>
        </a:xfrm>
        <a:prstGeom prst="rect">
          <a:avLst/>
        </a:prstGeom>
        <a:noFill/>
        <a:ln w="9525">
          <a:noFill/>
        </a:ln>
      </xdr:spPr>
    </xdr:pic>
    <xdr:clientData/>
  </xdr:twoCellAnchor>
  <xdr:twoCellAnchor editAs="oneCell">
    <xdr:from>
      <xdr:col>6</xdr:col>
      <xdr:colOff>236220</xdr:colOff>
      <xdr:row>96</xdr:row>
      <xdr:rowOff>0</xdr:rowOff>
    </xdr:from>
    <xdr:to>
      <xdr:col>6</xdr:col>
      <xdr:colOff>813435</xdr:colOff>
      <xdr:row>96</xdr:row>
      <xdr:rowOff>481965</xdr:rowOff>
    </xdr:to>
    <xdr:pic>
      <xdr:nvPicPr>
        <xdr:cNvPr id="122" name="Picture 647" descr="clipboard/drawings/NULL"/>
        <xdr:cNvPicPr/>
      </xdr:nvPicPr>
      <xdr:blipFill>
        <a:blip r:embed="rId1"/>
        <a:stretch>
          <a:fillRect/>
        </a:stretch>
      </xdr:blipFill>
      <xdr:spPr>
        <a:xfrm>
          <a:off x="12821920" y="136664700"/>
          <a:ext cx="577215" cy="481965"/>
        </a:xfrm>
        <a:prstGeom prst="rect">
          <a:avLst/>
        </a:prstGeom>
        <a:noFill/>
        <a:ln w="9525">
          <a:noFill/>
        </a:ln>
      </xdr:spPr>
    </xdr:pic>
    <xdr:clientData/>
  </xdr:twoCellAnchor>
  <xdr:twoCellAnchor editAs="oneCell">
    <xdr:from>
      <xdr:col>6</xdr:col>
      <xdr:colOff>236220</xdr:colOff>
      <xdr:row>96</xdr:row>
      <xdr:rowOff>0</xdr:rowOff>
    </xdr:from>
    <xdr:to>
      <xdr:col>6</xdr:col>
      <xdr:colOff>812165</xdr:colOff>
      <xdr:row>96</xdr:row>
      <xdr:rowOff>466725</xdr:rowOff>
    </xdr:to>
    <xdr:pic>
      <xdr:nvPicPr>
        <xdr:cNvPr id="123" name="Picture 647" descr="clipboard/drawings/NULL"/>
        <xdr:cNvPicPr/>
      </xdr:nvPicPr>
      <xdr:blipFill>
        <a:blip r:embed="rId1"/>
        <a:stretch>
          <a:fillRect/>
        </a:stretch>
      </xdr:blipFill>
      <xdr:spPr>
        <a:xfrm>
          <a:off x="12821920" y="136664700"/>
          <a:ext cx="575945" cy="46672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124"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25"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126"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27"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28"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29"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758190</xdr:colOff>
      <xdr:row>96</xdr:row>
      <xdr:rowOff>474345</xdr:rowOff>
    </xdr:to>
    <xdr:pic>
      <xdr:nvPicPr>
        <xdr:cNvPr id="130" name="Picture 647" descr="clipboard/drawings/NULL"/>
        <xdr:cNvPicPr/>
      </xdr:nvPicPr>
      <xdr:blipFill>
        <a:blip r:embed="rId1"/>
        <a:stretch>
          <a:fillRect/>
        </a:stretch>
      </xdr:blipFill>
      <xdr:spPr>
        <a:xfrm>
          <a:off x="12821920" y="136664700"/>
          <a:ext cx="521970" cy="474345"/>
        </a:xfrm>
        <a:prstGeom prst="rect">
          <a:avLst/>
        </a:prstGeom>
        <a:noFill/>
        <a:ln w="9525">
          <a:noFill/>
        </a:ln>
      </xdr:spPr>
    </xdr:pic>
    <xdr:clientData/>
  </xdr:twoCellAnchor>
  <xdr:twoCellAnchor editAs="oneCell">
    <xdr:from>
      <xdr:col>6</xdr:col>
      <xdr:colOff>236220</xdr:colOff>
      <xdr:row>96</xdr:row>
      <xdr:rowOff>0</xdr:rowOff>
    </xdr:from>
    <xdr:to>
      <xdr:col>6</xdr:col>
      <xdr:colOff>756920</xdr:colOff>
      <xdr:row>96</xdr:row>
      <xdr:rowOff>459105</xdr:rowOff>
    </xdr:to>
    <xdr:pic>
      <xdr:nvPicPr>
        <xdr:cNvPr id="131" name="Picture 647" descr="clipboard/drawings/NULL"/>
        <xdr:cNvPicPr/>
      </xdr:nvPicPr>
      <xdr:blipFill>
        <a:blip r:embed="rId1"/>
        <a:stretch>
          <a:fillRect/>
        </a:stretch>
      </xdr:blipFill>
      <xdr:spPr>
        <a:xfrm>
          <a:off x="12821920" y="13666470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466725</xdr:rowOff>
    </xdr:to>
    <xdr:pic>
      <xdr:nvPicPr>
        <xdr:cNvPr id="132" name="Picture 647" descr="clipboard/drawings/NULL"/>
        <xdr:cNvPicPr/>
      </xdr:nvPicPr>
      <xdr:blipFill>
        <a:blip r:embed="rId1" cstate="print"/>
        <a:stretch>
          <a:fillRect/>
        </a:stretch>
      </xdr:blipFill>
      <xdr:spPr>
        <a:xfrm>
          <a:off x="12821920" y="137830560"/>
          <a:ext cx="520700" cy="46672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481965</xdr:rowOff>
    </xdr:to>
    <xdr:pic>
      <xdr:nvPicPr>
        <xdr:cNvPr id="133" name="Picture 647" descr="clipboard/drawings/NULL"/>
        <xdr:cNvPicPr/>
      </xdr:nvPicPr>
      <xdr:blipFill>
        <a:blip r:embed="rId1"/>
        <a:stretch>
          <a:fillRect/>
        </a:stretch>
      </xdr:blipFill>
      <xdr:spPr>
        <a:xfrm>
          <a:off x="12821920" y="137830560"/>
          <a:ext cx="521970" cy="48196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34"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135"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481965</xdr:rowOff>
    </xdr:to>
    <xdr:pic>
      <xdr:nvPicPr>
        <xdr:cNvPr id="136" name="Picture 647" descr="clipboard/drawings/NULL"/>
        <xdr:cNvPicPr/>
      </xdr:nvPicPr>
      <xdr:blipFill>
        <a:blip r:embed="rId1"/>
        <a:stretch>
          <a:fillRect/>
        </a:stretch>
      </xdr:blipFill>
      <xdr:spPr>
        <a:xfrm>
          <a:off x="12821920" y="137830560"/>
          <a:ext cx="520700" cy="48196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37"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38"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39"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40"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212725</xdr:colOff>
      <xdr:row>97</xdr:row>
      <xdr:rowOff>0</xdr:rowOff>
    </xdr:from>
    <xdr:to>
      <xdr:col>6</xdr:col>
      <xdr:colOff>681355</xdr:colOff>
      <xdr:row>97</xdr:row>
      <xdr:rowOff>466090</xdr:rowOff>
    </xdr:to>
    <xdr:pic>
      <xdr:nvPicPr>
        <xdr:cNvPr id="141" name="Picture 647" descr="clipboard/drawings/NULL"/>
        <xdr:cNvPicPr/>
      </xdr:nvPicPr>
      <xdr:blipFill>
        <a:blip r:embed="rId1"/>
        <a:stretch>
          <a:fillRect/>
        </a:stretch>
      </xdr:blipFill>
      <xdr:spPr>
        <a:xfrm>
          <a:off x="12798425" y="137830560"/>
          <a:ext cx="468630" cy="466090"/>
        </a:xfrm>
        <a:prstGeom prst="rect">
          <a:avLst/>
        </a:prstGeom>
        <a:noFill/>
        <a:ln w="9525">
          <a:noFill/>
        </a:ln>
      </xdr:spPr>
    </xdr:pic>
    <xdr:clientData/>
  </xdr:twoCellAnchor>
  <xdr:twoCellAnchor editAs="oneCell">
    <xdr:from>
      <xdr:col>6</xdr:col>
      <xdr:colOff>236220</xdr:colOff>
      <xdr:row>97</xdr:row>
      <xdr:rowOff>0</xdr:rowOff>
    </xdr:from>
    <xdr:to>
      <xdr:col>6</xdr:col>
      <xdr:colOff>813435</xdr:colOff>
      <xdr:row>97</xdr:row>
      <xdr:rowOff>481965</xdr:rowOff>
    </xdr:to>
    <xdr:pic>
      <xdr:nvPicPr>
        <xdr:cNvPr id="142" name="Picture 647" descr="clipboard/drawings/NULL"/>
        <xdr:cNvPicPr/>
      </xdr:nvPicPr>
      <xdr:blipFill>
        <a:blip r:embed="rId1"/>
        <a:stretch>
          <a:fillRect/>
        </a:stretch>
      </xdr:blipFill>
      <xdr:spPr>
        <a:xfrm>
          <a:off x="12821920" y="137830560"/>
          <a:ext cx="577215" cy="481965"/>
        </a:xfrm>
        <a:prstGeom prst="rect">
          <a:avLst/>
        </a:prstGeom>
        <a:noFill/>
        <a:ln w="9525">
          <a:noFill/>
        </a:ln>
      </xdr:spPr>
    </xdr:pic>
    <xdr:clientData/>
  </xdr:twoCellAnchor>
  <xdr:twoCellAnchor editAs="oneCell">
    <xdr:from>
      <xdr:col>6</xdr:col>
      <xdr:colOff>236220</xdr:colOff>
      <xdr:row>97</xdr:row>
      <xdr:rowOff>0</xdr:rowOff>
    </xdr:from>
    <xdr:to>
      <xdr:col>6</xdr:col>
      <xdr:colOff>812165</xdr:colOff>
      <xdr:row>97</xdr:row>
      <xdr:rowOff>466725</xdr:rowOff>
    </xdr:to>
    <xdr:pic>
      <xdr:nvPicPr>
        <xdr:cNvPr id="143" name="Picture 647" descr="clipboard/drawings/NULL"/>
        <xdr:cNvPicPr/>
      </xdr:nvPicPr>
      <xdr:blipFill>
        <a:blip r:embed="rId1"/>
        <a:stretch>
          <a:fillRect/>
        </a:stretch>
      </xdr:blipFill>
      <xdr:spPr>
        <a:xfrm>
          <a:off x="12821920" y="137830560"/>
          <a:ext cx="575945" cy="46672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144"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45"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146"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47"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48"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49"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758190</xdr:colOff>
      <xdr:row>97</xdr:row>
      <xdr:rowOff>474345</xdr:rowOff>
    </xdr:to>
    <xdr:pic>
      <xdr:nvPicPr>
        <xdr:cNvPr id="150" name="Picture 647" descr="clipboard/drawings/NULL"/>
        <xdr:cNvPicPr/>
      </xdr:nvPicPr>
      <xdr:blipFill>
        <a:blip r:embed="rId1"/>
        <a:stretch>
          <a:fillRect/>
        </a:stretch>
      </xdr:blipFill>
      <xdr:spPr>
        <a:xfrm>
          <a:off x="12821920" y="137830560"/>
          <a:ext cx="521970" cy="474345"/>
        </a:xfrm>
        <a:prstGeom prst="rect">
          <a:avLst/>
        </a:prstGeom>
        <a:noFill/>
        <a:ln w="9525">
          <a:noFill/>
        </a:ln>
      </xdr:spPr>
    </xdr:pic>
    <xdr:clientData/>
  </xdr:twoCellAnchor>
  <xdr:twoCellAnchor editAs="oneCell">
    <xdr:from>
      <xdr:col>6</xdr:col>
      <xdr:colOff>236220</xdr:colOff>
      <xdr:row>97</xdr:row>
      <xdr:rowOff>0</xdr:rowOff>
    </xdr:from>
    <xdr:to>
      <xdr:col>6</xdr:col>
      <xdr:colOff>756920</xdr:colOff>
      <xdr:row>97</xdr:row>
      <xdr:rowOff>459105</xdr:rowOff>
    </xdr:to>
    <xdr:pic>
      <xdr:nvPicPr>
        <xdr:cNvPr id="151" name="Picture 647" descr="clipboard/drawings/NULL"/>
        <xdr:cNvPicPr/>
      </xdr:nvPicPr>
      <xdr:blipFill>
        <a:blip r:embed="rId1"/>
        <a:stretch>
          <a:fillRect/>
        </a:stretch>
      </xdr:blipFill>
      <xdr:spPr>
        <a:xfrm>
          <a:off x="12821920" y="1378305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152"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153"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154"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155"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156"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157"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466725</xdr:rowOff>
    </xdr:to>
    <xdr:pic>
      <xdr:nvPicPr>
        <xdr:cNvPr id="158" name="Picture 647" descr="clipboard/drawings/NULL"/>
        <xdr:cNvPicPr/>
      </xdr:nvPicPr>
      <xdr:blipFill>
        <a:blip r:embed="rId1"/>
        <a:stretch>
          <a:fillRect/>
        </a:stretch>
      </xdr:blipFill>
      <xdr:spPr>
        <a:xfrm>
          <a:off x="3131947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159"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160"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161"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13</xdr:col>
      <xdr:colOff>236220</xdr:colOff>
      <xdr:row>129</xdr:row>
      <xdr:rowOff>0</xdr:rowOff>
    </xdr:from>
    <xdr:to>
      <xdr:col>13</xdr:col>
      <xdr:colOff>745490</xdr:colOff>
      <xdr:row>129</xdr:row>
      <xdr:rowOff>466725</xdr:rowOff>
    </xdr:to>
    <xdr:pic>
      <xdr:nvPicPr>
        <xdr:cNvPr id="162" name="Picture 647" descr="clipboard/drawings/NULL"/>
        <xdr:cNvPicPr/>
      </xdr:nvPicPr>
      <xdr:blipFill>
        <a:blip r:embed="rId1"/>
        <a:stretch>
          <a:fillRect/>
        </a:stretch>
      </xdr:blipFill>
      <xdr:spPr>
        <a:xfrm>
          <a:off x="31319470" y="180223160"/>
          <a:ext cx="50927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6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164"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459105</xdr:rowOff>
    </xdr:to>
    <xdr:pic>
      <xdr:nvPicPr>
        <xdr:cNvPr id="165" name="Picture 647" descr="clipboard/drawings/NULL"/>
        <xdr:cNvPicPr/>
      </xdr:nvPicPr>
      <xdr:blipFill>
        <a:blip r:embed="rId1"/>
        <a:stretch>
          <a:fillRect/>
        </a:stretch>
      </xdr:blipFill>
      <xdr:spPr>
        <a:xfrm>
          <a:off x="31319470" y="180223160"/>
          <a:ext cx="520700" cy="459105"/>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466725</xdr:rowOff>
    </xdr:to>
    <xdr:pic>
      <xdr:nvPicPr>
        <xdr:cNvPr id="166" name="Picture 647" descr="clipboard/drawings/NULL"/>
        <xdr:cNvPicPr/>
      </xdr:nvPicPr>
      <xdr:blipFill>
        <a:blip r:embed="rId1"/>
        <a:stretch>
          <a:fillRect/>
        </a:stretch>
      </xdr:blipFill>
      <xdr:spPr>
        <a:xfrm>
          <a:off x="29833570" y="180223160"/>
          <a:ext cx="52070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745490</xdr:colOff>
      <xdr:row>129</xdr:row>
      <xdr:rowOff>466725</xdr:rowOff>
    </xdr:to>
    <xdr:pic>
      <xdr:nvPicPr>
        <xdr:cNvPr id="167" name="Picture 647" descr="clipboard/drawings/NULL"/>
        <xdr:cNvPicPr/>
      </xdr:nvPicPr>
      <xdr:blipFill>
        <a:blip r:embed="rId1"/>
        <a:stretch>
          <a:fillRect/>
        </a:stretch>
      </xdr:blipFill>
      <xdr:spPr>
        <a:xfrm>
          <a:off x="29833570" y="180223160"/>
          <a:ext cx="50927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459105</xdr:rowOff>
    </xdr:to>
    <xdr:pic>
      <xdr:nvPicPr>
        <xdr:cNvPr id="168" name="Picture 647" descr="clipboard/drawings/NULL"/>
        <xdr:cNvPicPr/>
      </xdr:nvPicPr>
      <xdr:blipFill>
        <a:blip r:embed="rId1"/>
        <a:stretch>
          <a:fillRect/>
        </a:stretch>
      </xdr:blipFill>
      <xdr:spPr>
        <a:xfrm>
          <a:off x="298335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6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466725</xdr:rowOff>
    </xdr:to>
    <xdr:pic>
      <xdr:nvPicPr>
        <xdr:cNvPr id="170" name="Picture 647" descr="clipboard/drawings/NULL"/>
        <xdr:cNvPicPr/>
      </xdr:nvPicPr>
      <xdr:blipFill>
        <a:blip r:embed="rId1"/>
        <a:stretch>
          <a:fillRect/>
        </a:stretch>
      </xdr:blipFill>
      <xdr:spPr>
        <a:xfrm>
          <a:off x="31319470" y="180223160"/>
          <a:ext cx="75692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993140</xdr:colOff>
      <xdr:row>129</xdr:row>
      <xdr:rowOff>466725</xdr:rowOff>
    </xdr:to>
    <xdr:pic>
      <xdr:nvPicPr>
        <xdr:cNvPr id="171" name="Picture 647" descr="clipboard/drawings/NULL"/>
        <xdr:cNvPicPr/>
      </xdr:nvPicPr>
      <xdr:blipFill>
        <a:blip r:embed="rId1"/>
        <a:stretch>
          <a:fillRect/>
        </a:stretch>
      </xdr:blipFill>
      <xdr:spPr>
        <a:xfrm>
          <a:off x="29833570" y="180223160"/>
          <a:ext cx="75692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981710</xdr:colOff>
      <xdr:row>129</xdr:row>
      <xdr:rowOff>466725</xdr:rowOff>
    </xdr:to>
    <xdr:pic>
      <xdr:nvPicPr>
        <xdr:cNvPr id="172" name="Picture 647" descr="clipboard/drawings/NULL"/>
        <xdr:cNvPicPr/>
      </xdr:nvPicPr>
      <xdr:blipFill>
        <a:blip r:embed="rId1"/>
        <a:stretch>
          <a:fillRect/>
        </a:stretch>
      </xdr:blipFill>
      <xdr:spPr>
        <a:xfrm>
          <a:off x="29833570" y="180223160"/>
          <a:ext cx="74549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993140</xdr:colOff>
      <xdr:row>129</xdr:row>
      <xdr:rowOff>459105</xdr:rowOff>
    </xdr:to>
    <xdr:pic>
      <xdr:nvPicPr>
        <xdr:cNvPr id="173" name="Picture 647" descr="clipboard/drawings/NULL"/>
        <xdr:cNvPicPr/>
      </xdr:nvPicPr>
      <xdr:blipFill>
        <a:blip r:embed="rId1"/>
        <a:stretch>
          <a:fillRect/>
        </a:stretch>
      </xdr:blipFill>
      <xdr:spPr>
        <a:xfrm>
          <a:off x="29833570" y="180223160"/>
          <a:ext cx="75692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768350</xdr:colOff>
      <xdr:row>129</xdr:row>
      <xdr:rowOff>466725</xdr:rowOff>
    </xdr:to>
    <xdr:pic>
      <xdr:nvPicPr>
        <xdr:cNvPr id="174" name="Picture 647" descr="clipboard/drawings/NULL"/>
        <xdr:cNvPicPr/>
      </xdr:nvPicPr>
      <xdr:blipFill>
        <a:blip r:embed="rId1"/>
        <a:stretch>
          <a:fillRect/>
        </a:stretch>
      </xdr:blipFill>
      <xdr:spPr>
        <a:xfrm>
          <a:off x="12821920" y="180223160"/>
          <a:ext cx="53213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478790</xdr:rowOff>
    </xdr:to>
    <xdr:pic>
      <xdr:nvPicPr>
        <xdr:cNvPr id="175" name="Picture 647" descr="clipboard/drawings/NULL"/>
        <xdr:cNvPicPr/>
      </xdr:nvPicPr>
      <xdr:blipFill>
        <a:blip r:embed="rId1"/>
        <a:stretch>
          <a:fillRect/>
        </a:stretch>
      </xdr:blipFill>
      <xdr:spPr>
        <a:xfrm>
          <a:off x="12821920" y="180223160"/>
          <a:ext cx="521970" cy="47879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463550</xdr:rowOff>
    </xdr:to>
    <xdr:pic>
      <xdr:nvPicPr>
        <xdr:cNvPr id="176" name="Picture 647" descr="clipboard/drawings/NULL"/>
        <xdr:cNvPicPr/>
      </xdr:nvPicPr>
      <xdr:blipFill>
        <a:blip r:embed="rId1"/>
        <a:stretch>
          <a:fillRect/>
        </a:stretch>
      </xdr:blipFill>
      <xdr:spPr>
        <a:xfrm>
          <a:off x="12821920" y="180223160"/>
          <a:ext cx="520700" cy="463550"/>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463550</xdr:rowOff>
    </xdr:to>
    <xdr:pic>
      <xdr:nvPicPr>
        <xdr:cNvPr id="177" name="Picture 647" descr="clipboard/drawings/NULL"/>
        <xdr:cNvPicPr/>
      </xdr:nvPicPr>
      <xdr:blipFill>
        <a:blip r:embed="rId1"/>
        <a:stretch>
          <a:fillRect/>
        </a:stretch>
      </xdr:blipFill>
      <xdr:spPr>
        <a:xfrm>
          <a:off x="31319470" y="180223160"/>
          <a:ext cx="756920" cy="463550"/>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178"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478790</xdr:rowOff>
    </xdr:to>
    <xdr:pic>
      <xdr:nvPicPr>
        <xdr:cNvPr id="179" name="Picture 647" descr="clipboard/drawings/NULL"/>
        <xdr:cNvPicPr/>
      </xdr:nvPicPr>
      <xdr:blipFill>
        <a:blip r:embed="rId1"/>
        <a:stretch>
          <a:fillRect/>
        </a:stretch>
      </xdr:blipFill>
      <xdr:spPr>
        <a:xfrm>
          <a:off x="12821920" y="180223160"/>
          <a:ext cx="520700" cy="478790"/>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180"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181"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459105</xdr:rowOff>
    </xdr:to>
    <xdr:pic>
      <xdr:nvPicPr>
        <xdr:cNvPr id="182" name="Picture 647" descr="clipboard/drawings/NULL"/>
        <xdr:cNvPicPr/>
      </xdr:nvPicPr>
      <xdr:blipFill>
        <a:blip r:embed="rId1"/>
        <a:stretch>
          <a:fillRect/>
        </a:stretch>
      </xdr:blipFill>
      <xdr:spPr>
        <a:xfrm>
          <a:off x="31319470" y="180223160"/>
          <a:ext cx="75692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183"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459105</xdr:rowOff>
    </xdr:to>
    <xdr:pic>
      <xdr:nvPicPr>
        <xdr:cNvPr id="184" name="Picture 647" descr="clipboard/drawings/NULL"/>
        <xdr:cNvPicPr/>
      </xdr:nvPicPr>
      <xdr:blipFill>
        <a:blip r:embed="rId1"/>
        <a:stretch>
          <a:fillRect/>
        </a:stretch>
      </xdr:blipFill>
      <xdr:spPr>
        <a:xfrm>
          <a:off x="298335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185" name="Picture 647" descr="clipboard/drawings/NULL"/>
        <xdr:cNvPicPr/>
      </xdr:nvPicPr>
      <xdr:blipFill>
        <a:blip r:embed="rId1" cstate="print"/>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186"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466725</xdr:rowOff>
    </xdr:to>
    <xdr:pic>
      <xdr:nvPicPr>
        <xdr:cNvPr id="187" name="Picture 647" descr="clipboard/drawings/NULL"/>
        <xdr:cNvPicPr/>
      </xdr:nvPicPr>
      <xdr:blipFill>
        <a:blip r:embed="rId1"/>
        <a:stretch>
          <a:fillRect/>
        </a:stretch>
      </xdr:blipFill>
      <xdr:spPr>
        <a:xfrm>
          <a:off x="3131947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8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189"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459105</xdr:rowOff>
    </xdr:to>
    <xdr:pic>
      <xdr:nvPicPr>
        <xdr:cNvPr id="190" name="Picture 647" descr="clipboard/drawings/NULL"/>
        <xdr:cNvPicPr/>
      </xdr:nvPicPr>
      <xdr:blipFill>
        <a:blip r:embed="rId1"/>
        <a:stretch>
          <a:fillRect/>
        </a:stretch>
      </xdr:blipFill>
      <xdr:spPr>
        <a:xfrm>
          <a:off x="313194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191"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92"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9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9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19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212725</xdr:colOff>
      <xdr:row>129</xdr:row>
      <xdr:rowOff>0</xdr:rowOff>
    </xdr:from>
    <xdr:to>
      <xdr:col>6</xdr:col>
      <xdr:colOff>681355</xdr:colOff>
      <xdr:row>129</xdr:row>
      <xdr:rowOff>466090</xdr:rowOff>
    </xdr:to>
    <xdr:pic>
      <xdr:nvPicPr>
        <xdr:cNvPr id="196" name="Picture 647" descr="clipboard/drawings/NULL"/>
        <xdr:cNvPicPr/>
      </xdr:nvPicPr>
      <xdr:blipFill>
        <a:blip r:embed="rId1"/>
        <a:stretch>
          <a:fillRect/>
        </a:stretch>
      </xdr:blipFill>
      <xdr:spPr>
        <a:xfrm>
          <a:off x="12798425" y="180223160"/>
          <a:ext cx="468630" cy="466090"/>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197"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198"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199"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01"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2"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06"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07" name="Picture 647" descr="clipboard/drawings/NULL"/>
        <xdr:cNvPicPr/>
      </xdr:nvPicPr>
      <xdr:blipFill>
        <a:blip r:embed="rId1" cstate="print"/>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08"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0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10"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211"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12"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1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1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1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212725</xdr:colOff>
      <xdr:row>129</xdr:row>
      <xdr:rowOff>0</xdr:rowOff>
    </xdr:from>
    <xdr:to>
      <xdr:col>6</xdr:col>
      <xdr:colOff>681355</xdr:colOff>
      <xdr:row>129</xdr:row>
      <xdr:rowOff>466090</xdr:rowOff>
    </xdr:to>
    <xdr:pic>
      <xdr:nvPicPr>
        <xdr:cNvPr id="216" name="Picture 647" descr="clipboard/drawings/NULL"/>
        <xdr:cNvPicPr/>
      </xdr:nvPicPr>
      <xdr:blipFill>
        <a:blip r:embed="rId1"/>
        <a:stretch>
          <a:fillRect/>
        </a:stretch>
      </xdr:blipFill>
      <xdr:spPr>
        <a:xfrm>
          <a:off x="12798425" y="180223160"/>
          <a:ext cx="468630" cy="466090"/>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217"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218"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19"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2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21"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22"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2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2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2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26"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27"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28"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29"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30"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31"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32" name="Picture 647" descr="clipboard/drawings/NULL"/>
        <xdr:cNvPicPr/>
      </xdr:nvPicPr>
      <xdr:blipFill>
        <a:blip r:embed="rId1"/>
        <a:stretch>
          <a:fillRect/>
        </a:stretch>
      </xdr:blipFill>
      <xdr:spPr>
        <a:xfrm>
          <a:off x="12821920" y="180223160"/>
          <a:ext cx="520700" cy="46672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466725</xdr:rowOff>
    </xdr:to>
    <xdr:pic>
      <xdr:nvPicPr>
        <xdr:cNvPr id="233" name="Picture 647" descr="clipboard/drawings/NULL"/>
        <xdr:cNvPicPr/>
      </xdr:nvPicPr>
      <xdr:blipFill>
        <a:blip r:embed="rId1"/>
        <a:stretch>
          <a:fillRect/>
        </a:stretch>
      </xdr:blipFill>
      <xdr:spPr>
        <a:xfrm>
          <a:off x="3131947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234"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235"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236"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13</xdr:col>
      <xdr:colOff>236220</xdr:colOff>
      <xdr:row>129</xdr:row>
      <xdr:rowOff>0</xdr:rowOff>
    </xdr:from>
    <xdr:to>
      <xdr:col>13</xdr:col>
      <xdr:colOff>745490</xdr:colOff>
      <xdr:row>129</xdr:row>
      <xdr:rowOff>466725</xdr:rowOff>
    </xdr:to>
    <xdr:pic>
      <xdr:nvPicPr>
        <xdr:cNvPr id="237" name="Picture 647" descr="clipboard/drawings/NULL"/>
        <xdr:cNvPicPr/>
      </xdr:nvPicPr>
      <xdr:blipFill>
        <a:blip r:embed="rId1"/>
        <a:stretch>
          <a:fillRect/>
        </a:stretch>
      </xdr:blipFill>
      <xdr:spPr>
        <a:xfrm>
          <a:off x="31319470" y="180223160"/>
          <a:ext cx="50927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3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39"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459105</xdr:rowOff>
    </xdr:to>
    <xdr:pic>
      <xdr:nvPicPr>
        <xdr:cNvPr id="240" name="Picture 647" descr="clipboard/drawings/NULL"/>
        <xdr:cNvPicPr/>
      </xdr:nvPicPr>
      <xdr:blipFill>
        <a:blip r:embed="rId1"/>
        <a:stretch>
          <a:fillRect/>
        </a:stretch>
      </xdr:blipFill>
      <xdr:spPr>
        <a:xfrm>
          <a:off x="31319470" y="180223160"/>
          <a:ext cx="520700" cy="459105"/>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466725</xdr:rowOff>
    </xdr:to>
    <xdr:pic>
      <xdr:nvPicPr>
        <xdr:cNvPr id="241" name="Picture 647" descr="clipboard/drawings/NULL"/>
        <xdr:cNvPicPr/>
      </xdr:nvPicPr>
      <xdr:blipFill>
        <a:blip r:embed="rId1"/>
        <a:stretch>
          <a:fillRect/>
        </a:stretch>
      </xdr:blipFill>
      <xdr:spPr>
        <a:xfrm>
          <a:off x="29833570" y="180223160"/>
          <a:ext cx="52070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745490</xdr:colOff>
      <xdr:row>129</xdr:row>
      <xdr:rowOff>466725</xdr:rowOff>
    </xdr:to>
    <xdr:pic>
      <xdr:nvPicPr>
        <xdr:cNvPr id="242" name="Picture 647" descr="clipboard/drawings/NULL"/>
        <xdr:cNvPicPr/>
      </xdr:nvPicPr>
      <xdr:blipFill>
        <a:blip r:embed="rId1"/>
        <a:stretch>
          <a:fillRect/>
        </a:stretch>
      </xdr:blipFill>
      <xdr:spPr>
        <a:xfrm>
          <a:off x="29833570" y="180223160"/>
          <a:ext cx="50927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459105</xdr:rowOff>
    </xdr:to>
    <xdr:pic>
      <xdr:nvPicPr>
        <xdr:cNvPr id="243" name="Picture 647" descr="clipboard/drawings/NULL"/>
        <xdr:cNvPicPr/>
      </xdr:nvPicPr>
      <xdr:blipFill>
        <a:blip r:embed="rId1"/>
        <a:stretch>
          <a:fillRect/>
        </a:stretch>
      </xdr:blipFill>
      <xdr:spPr>
        <a:xfrm>
          <a:off x="298335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4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466725</xdr:rowOff>
    </xdr:to>
    <xdr:pic>
      <xdr:nvPicPr>
        <xdr:cNvPr id="245" name="Picture 647" descr="clipboard/drawings/NULL"/>
        <xdr:cNvPicPr/>
      </xdr:nvPicPr>
      <xdr:blipFill>
        <a:blip r:embed="rId1"/>
        <a:stretch>
          <a:fillRect/>
        </a:stretch>
      </xdr:blipFill>
      <xdr:spPr>
        <a:xfrm>
          <a:off x="31319470" y="180223160"/>
          <a:ext cx="75692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993140</xdr:colOff>
      <xdr:row>129</xdr:row>
      <xdr:rowOff>466725</xdr:rowOff>
    </xdr:to>
    <xdr:pic>
      <xdr:nvPicPr>
        <xdr:cNvPr id="246" name="Picture 647" descr="clipboard/drawings/NULL"/>
        <xdr:cNvPicPr/>
      </xdr:nvPicPr>
      <xdr:blipFill>
        <a:blip r:embed="rId1"/>
        <a:stretch>
          <a:fillRect/>
        </a:stretch>
      </xdr:blipFill>
      <xdr:spPr>
        <a:xfrm>
          <a:off x="29833570" y="180223160"/>
          <a:ext cx="75692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981710</xdr:colOff>
      <xdr:row>129</xdr:row>
      <xdr:rowOff>466725</xdr:rowOff>
    </xdr:to>
    <xdr:pic>
      <xdr:nvPicPr>
        <xdr:cNvPr id="247" name="Picture 647" descr="clipboard/drawings/NULL"/>
        <xdr:cNvPicPr/>
      </xdr:nvPicPr>
      <xdr:blipFill>
        <a:blip r:embed="rId1"/>
        <a:stretch>
          <a:fillRect/>
        </a:stretch>
      </xdr:blipFill>
      <xdr:spPr>
        <a:xfrm>
          <a:off x="29833570" y="180223160"/>
          <a:ext cx="745490" cy="466725"/>
        </a:xfrm>
        <a:prstGeom prst="rect">
          <a:avLst/>
        </a:prstGeom>
        <a:noFill/>
        <a:ln w="9525">
          <a:noFill/>
        </a:ln>
      </xdr:spPr>
    </xdr:pic>
    <xdr:clientData/>
  </xdr:twoCellAnchor>
  <xdr:twoCellAnchor editAs="oneCell">
    <xdr:from>
      <xdr:col>12</xdr:col>
      <xdr:colOff>236220</xdr:colOff>
      <xdr:row>129</xdr:row>
      <xdr:rowOff>0</xdr:rowOff>
    </xdr:from>
    <xdr:to>
      <xdr:col>12</xdr:col>
      <xdr:colOff>993140</xdr:colOff>
      <xdr:row>129</xdr:row>
      <xdr:rowOff>459105</xdr:rowOff>
    </xdr:to>
    <xdr:pic>
      <xdr:nvPicPr>
        <xdr:cNvPr id="248" name="Picture 647" descr="clipboard/drawings/NULL"/>
        <xdr:cNvPicPr/>
      </xdr:nvPicPr>
      <xdr:blipFill>
        <a:blip r:embed="rId1"/>
        <a:stretch>
          <a:fillRect/>
        </a:stretch>
      </xdr:blipFill>
      <xdr:spPr>
        <a:xfrm>
          <a:off x="29833570" y="180223160"/>
          <a:ext cx="75692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768350</xdr:colOff>
      <xdr:row>129</xdr:row>
      <xdr:rowOff>466725</xdr:rowOff>
    </xdr:to>
    <xdr:pic>
      <xdr:nvPicPr>
        <xdr:cNvPr id="249" name="Picture 647" descr="clipboard/drawings/NULL"/>
        <xdr:cNvPicPr/>
      </xdr:nvPicPr>
      <xdr:blipFill>
        <a:blip r:embed="rId1"/>
        <a:stretch>
          <a:fillRect/>
        </a:stretch>
      </xdr:blipFill>
      <xdr:spPr>
        <a:xfrm>
          <a:off x="12821920" y="180223160"/>
          <a:ext cx="53213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478790</xdr:rowOff>
    </xdr:to>
    <xdr:pic>
      <xdr:nvPicPr>
        <xdr:cNvPr id="250" name="Picture 647" descr="clipboard/drawings/NULL"/>
        <xdr:cNvPicPr/>
      </xdr:nvPicPr>
      <xdr:blipFill>
        <a:blip r:embed="rId1"/>
        <a:stretch>
          <a:fillRect/>
        </a:stretch>
      </xdr:blipFill>
      <xdr:spPr>
        <a:xfrm>
          <a:off x="12821920" y="180223160"/>
          <a:ext cx="521970" cy="47879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463550</xdr:rowOff>
    </xdr:to>
    <xdr:pic>
      <xdr:nvPicPr>
        <xdr:cNvPr id="251" name="Picture 647" descr="clipboard/drawings/NULL"/>
        <xdr:cNvPicPr/>
      </xdr:nvPicPr>
      <xdr:blipFill>
        <a:blip r:embed="rId1"/>
        <a:stretch>
          <a:fillRect/>
        </a:stretch>
      </xdr:blipFill>
      <xdr:spPr>
        <a:xfrm>
          <a:off x="12821920" y="180223160"/>
          <a:ext cx="520700" cy="463550"/>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463550</xdr:rowOff>
    </xdr:to>
    <xdr:pic>
      <xdr:nvPicPr>
        <xdr:cNvPr id="252" name="Picture 647" descr="clipboard/drawings/NULL"/>
        <xdr:cNvPicPr/>
      </xdr:nvPicPr>
      <xdr:blipFill>
        <a:blip r:embed="rId1"/>
        <a:stretch>
          <a:fillRect/>
        </a:stretch>
      </xdr:blipFill>
      <xdr:spPr>
        <a:xfrm>
          <a:off x="31319470" y="180223160"/>
          <a:ext cx="756920" cy="463550"/>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253"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478790</xdr:rowOff>
    </xdr:to>
    <xdr:pic>
      <xdr:nvPicPr>
        <xdr:cNvPr id="254" name="Picture 647" descr="clipboard/drawings/NULL"/>
        <xdr:cNvPicPr/>
      </xdr:nvPicPr>
      <xdr:blipFill>
        <a:blip r:embed="rId1"/>
        <a:stretch>
          <a:fillRect/>
        </a:stretch>
      </xdr:blipFill>
      <xdr:spPr>
        <a:xfrm>
          <a:off x="12821920" y="180223160"/>
          <a:ext cx="520700" cy="478790"/>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255"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56"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993140</xdr:colOff>
      <xdr:row>129</xdr:row>
      <xdr:rowOff>459105</xdr:rowOff>
    </xdr:to>
    <xdr:pic>
      <xdr:nvPicPr>
        <xdr:cNvPr id="257" name="Picture 647" descr="clipboard/drawings/NULL"/>
        <xdr:cNvPicPr/>
      </xdr:nvPicPr>
      <xdr:blipFill>
        <a:blip r:embed="rId1"/>
        <a:stretch>
          <a:fillRect/>
        </a:stretch>
      </xdr:blipFill>
      <xdr:spPr>
        <a:xfrm>
          <a:off x="31319470" y="180223160"/>
          <a:ext cx="75692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471170</xdr:rowOff>
    </xdr:to>
    <xdr:pic>
      <xdr:nvPicPr>
        <xdr:cNvPr id="258" name="Picture 647" descr="clipboard/drawings/NULL"/>
        <xdr:cNvPicPr/>
      </xdr:nvPicPr>
      <xdr:blipFill>
        <a:blip r:embed="rId1"/>
        <a:stretch>
          <a:fillRect/>
        </a:stretch>
      </xdr:blipFill>
      <xdr:spPr>
        <a:xfrm>
          <a:off x="12821920" y="180223160"/>
          <a:ext cx="521970" cy="471170"/>
        </a:xfrm>
        <a:prstGeom prst="rect">
          <a:avLst/>
        </a:prstGeom>
        <a:noFill/>
        <a:ln w="9525">
          <a:noFill/>
        </a:ln>
      </xdr:spPr>
    </xdr:pic>
    <xdr:clientData/>
  </xdr:twoCellAnchor>
  <xdr:twoCellAnchor editAs="oneCell">
    <xdr:from>
      <xdr:col>12</xdr:col>
      <xdr:colOff>236220</xdr:colOff>
      <xdr:row>129</xdr:row>
      <xdr:rowOff>0</xdr:rowOff>
    </xdr:from>
    <xdr:to>
      <xdr:col>12</xdr:col>
      <xdr:colOff>756920</xdr:colOff>
      <xdr:row>129</xdr:row>
      <xdr:rowOff>459105</xdr:rowOff>
    </xdr:to>
    <xdr:pic>
      <xdr:nvPicPr>
        <xdr:cNvPr id="259" name="Picture 647" descr="clipboard/drawings/NULL"/>
        <xdr:cNvPicPr/>
      </xdr:nvPicPr>
      <xdr:blipFill>
        <a:blip r:embed="rId1"/>
        <a:stretch>
          <a:fillRect/>
        </a:stretch>
      </xdr:blipFill>
      <xdr:spPr>
        <a:xfrm>
          <a:off x="298335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60" name="Picture 647" descr="clipboard/drawings/NULL"/>
        <xdr:cNvPicPr/>
      </xdr:nvPicPr>
      <xdr:blipFill>
        <a:blip r:embed="rId1" cstate="print"/>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61"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466725</xdr:rowOff>
    </xdr:to>
    <xdr:pic>
      <xdr:nvPicPr>
        <xdr:cNvPr id="262" name="Picture 647" descr="clipboard/drawings/NULL"/>
        <xdr:cNvPicPr/>
      </xdr:nvPicPr>
      <xdr:blipFill>
        <a:blip r:embed="rId1"/>
        <a:stretch>
          <a:fillRect/>
        </a:stretch>
      </xdr:blipFill>
      <xdr:spPr>
        <a:xfrm>
          <a:off x="3131947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63"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64"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13</xdr:col>
      <xdr:colOff>236220</xdr:colOff>
      <xdr:row>129</xdr:row>
      <xdr:rowOff>0</xdr:rowOff>
    </xdr:from>
    <xdr:to>
      <xdr:col>13</xdr:col>
      <xdr:colOff>756920</xdr:colOff>
      <xdr:row>129</xdr:row>
      <xdr:rowOff>459105</xdr:rowOff>
    </xdr:to>
    <xdr:pic>
      <xdr:nvPicPr>
        <xdr:cNvPr id="265" name="Picture 647" descr="clipboard/drawings/NULL"/>
        <xdr:cNvPicPr/>
      </xdr:nvPicPr>
      <xdr:blipFill>
        <a:blip r:embed="rId1"/>
        <a:stretch>
          <a:fillRect/>
        </a:stretch>
      </xdr:blipFill>
      <xdr:spPr>
        <a:xfrm>
          <a:off x="3131947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266"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67"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6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6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7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212725</xdr:colOff>
      <xdr:row>129</xdr:row>
      <xdr:rowOff>0</xdr:rowOff>
    </xdr:from>
    <xdr:to>
      <xdr:col>6</xdr:col>
      <xdr:colOff>681355</xdr:colOff>
      <xdr:row>129</xdr:row>
      <xdr:rowOff>466090</xdr:rowOff>
    </xdr:to>
    <xdr:pic>
      <xdr:nvPicPr>
        <xdr:cNvPr id="271" name="Picture 647" descr="clipboard/drawings/NULL"/>
        <xdr:cNvPicPr/>
      </xdr:nvPicPr>
      <xdr:blipFill>
        <a:blip r:embed="rId1"/>
        <a:stretch>
          <a:fillRect/>
        </a:stretch>
      </xdr:blipFill>
      <xdr:spPr>
        <a:xfrm>
          <a:off x="12798425" y="180223160"/>
          <a:ext cx="468630" cy="466090"/>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272"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273"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74"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7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76"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77"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7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7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8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81"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466725</xdr:rowOff>
    </xdr:to>
    <xdr:pic>
      <xdr:nvPicPr>
        <xdr:cNvPr id="282" name="Picture 647" descr="clipboard/drawings/NULL"/>
        <xdr:cNvPicPr/>
      </xdr:nvPicPr>
      <xdr:blipFill>
        <a:blip r:embed="rId1" cstate="print"/>
        <a:stretch>
          <a:fillRect/>
        </a:stretch>
      </xdr:blipFill>
      <xdr:spPr>
        <a:xfrm>
          <a:off x="12821920" y="180223160"/>
          <a:ext cx="520700"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481965</xdr:rowOff>
    </xdr:to>
    <xdr:pic>
      <xdr:nvPicPr>
        <xdr:cNvPr id="283" name="Picture 647" descr="clipboard/drawings/NULL"/>
        <xdr:cNvPicPr/>
      </xdr:nvPicPr>
      <xdr:blipFill>
        <a:blip r:embed="rId1"/>
        <a:stretch>
          <a:fillRect/>
        </a:stretch>
      </xdr:blipFill>
      <xdr:spPr>
        <a:xfrm>
          <a:off x="12821920" y="180223160"/>
          <a:ext cx="52197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84"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85"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481965</xdr:rowOff>
    </xdr:to>
    <xdr:pic>
      <xdr:nvPicPr>
        <xdr:cNvPr id="286" name="Picture 647" descr="clipboard/drawings/NULL"/>
        <xdr:cNvPicPr/>
      </xdr:nvPicPr>
      <xdr:blipFill>
        <a:blip r:embed="rId1"/>
        <a:stretch>
          <a:fillRect/>
        </a:stretch>
      </xdr:blipFill>
      <xdr:spPr>
        <a:xfrm>
          <a:off x="12821920" y="180223160"/>
          <a:ext cx="520700" cy="48196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87"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8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8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9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212725</xdr:colOff>
      <xdr:row>129</xdr:row>
      <xdr:rowOff>0</xdr:rowOff>
    </xdr:from>
    <xdr:to>
      <xdr:col>6</xdr:col>
      <xdr:colOff>681355</xdr:colOff>
      <xdr:row>129</xdr:row>
      <xdr:rowOff>466090</xdr:rowOff>
    </xdr:to>
    <xdr:pic>
      <xdr:nvPicPr>
        <xdr:cNvPr id="291" name="Picture 647" descr="clipboard/drawings/NULL"/>
        <xdr:cNvPicPr/>
      </xdr:nvPicPr>
      <xdr:blipFill>
        <a:blip r:embed="rId1"/>
        <a:stretch>
          <a:fillRect/>
        </a:stretch>
      </xdr:blipFill>
      <xdr:spPr>
        <a:xfrm>
          <a:off x="12798425" y="180223160"/>
          <a:ext cx="468630" cy="466090"/>
        </a:xfrm>
        <a:prstGeom prst="rect">
          <a:avLst/>
        </a:prstGeom>
        <a:noFill/>
        <a:ln w="9525">
          <a:noFill/>
        </a:ln>
      </xdr:spPr>
    </xdr:pic>
    <xdr:clientData/>
  </xdr:twoCellAnchor>
  <xdr:twoCellAnchor editAs="oneCell">
    <xdr:from>
      <xdr:col>6</xdr:col>
      <xdr:colOff>236220</xdr:colOff>
      <xdr:row>129</xdr:row>
      <xdr:rowOff>0</xdr:rowOff>
    </xdr:from>
    <xdr:to>
      <xdr:col>6</xdr:col>
      <xdr:colOff>813435</xdr:colOff>
      <xdr:row>129</xdr:row>
      <xdr:rowOff>481965</xdr:rowOff>
    </xdr:to>
    <xdr:pic>
      <xdr:nvPicPr>
        <xdr:cNvPr id="292" name="Picture 647" descr="clipboard/drawings/NULL"/>
        <xdr:cNvPicPr/>
      </xdr:nvPicPr>
      <xdr:blipFill>
        <a:blip r:embed="rId1"/>
        <a:stretch>
          <a:fillRect/>
        </a:stretch>
      </xdr:blipFill>
      <xdr:spPr>
        <a:xfrm>
          <a:off x="12821920" y="180223160"/>
          <a:ext cx="577215" cy="481965"/>
        </a:xfrm>
        <a:prstGeom prst="rect">
          <a:avLst/>
        </a:prstGeom>
        <a:noFill/>
        <a:ln w="9525">
          <a:noFill/>
        </a:ln>
      </xdr:spPr>
    </xdr:pic>
    <xdr:clientData/>
  </xdr:twoCellAnchor>
  <xdr:twoCellAnchor editAs="oneCell">
    <xdr:from>
      <xdr:col>6</xdr:col>
      <xdr:colOff>236220</xdr:colOff>
      <xdr:row>129</xdr:row>
      <xdr:rowOff>0</xdr:rowOff>
    </xdr:from>
    <xdr:to>
      <xdr:col>6</xdr:col>
      <xdr:colOff>812165</xdr:colOff>
      <xdr:row>129</xdr:row>
      <xdr:rowOff>466725</xdr:rowOff>
    </xdr:to>
    <xdr:pic>
      <xdr:nvPicPr>
        <xdr:cNvPr id="293" name="Picture 647" descr="clipboard/drawings/NULL"/>
        <xdr:cNvPicPr/>
      </xdr:nvPicPr>
      <xdr:blipFill>
        <a:blip r:embed="rId1"/>
        <a:stretch>
          <a:fillRect/>
        </a:stretch>
      </xdr:blipFill>
      <xdr:spPr>
        <a:xfrm>
          <a:off x="12821920" y="180223160"/>
          <a:ext cx="575945" cy="46672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94"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95"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296"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97"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98"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299"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758190</xdr:colOff>
      <xdr:row>129</xdr:row>
      <xdr:rowOff>474345</xdr:rowOff>
    </xdr:to>
    <xdr:pic>
      <xdr:nvPicPr>
        <xdr:cNvPr id="300" name="Picture 647" descr="clipboard/drawings/NULL"/>
        <xdr:cNvPicPr/>
      </xdr:nvPicPr>
      <xdr:blipFill>
        <a:blip r:embed="rId1"/>
        <a:stretch>
          <a:fillRect/>
        </a:stretch>
      </xdr:blipFill>
      <xdr:spPr>
        <a:xfrm>
          <a:off x="12821920" y="180223160"/>
          <a:ext cx="521970" cy="474345"/>
        </a:xfrm>
        <a:prstGeom prst="rect">
          <a:avLst/>
        </a:prstGeom>
        <a:noFill/>
        <a:ln w="9525">
          <a:noFill/>
        </a:ln>
      </xdr:spPr>
    </xdr:pic>
    <xdr:clientData/>
  </xdr:twoCellAnchor>
  <xdr:twoCellAnchor editAs="oneCell">
    <xdr:from>
      <xdr:col>6</xdr:col>
      <xdr:colOff>236220</xdr:colOff>
      <xdr:row>129</xdr:row>
      <xdr:rowOff>0</xdr:rowOff>
    </xdr:from>
    <xdr:to>
      <xdr:col>6</xdr:col>
      <xdr:colOff>756920</xdr:colOff>
      <xdr:row>129</xdr:row>
      <xdr:rowOff>459105</xdr:rowOff>
    </xdr:to>
    <xdr:pic>
      <xdr:nvPicPr>
        <xdr:cNvPr id="301" name="Picture 647" descr="clipboard/drawings/NULL"/>
        <xdr:cNvPicPr/>
      </xdr:nvPicPr>
      <xdr:blipFill>
        <a:blip r:embed="rId1"/>
        <a:stretch>
          <a:fillRect/>
        </a:stretch>
      </xdr:blipFill>
      <xdr:spPr>
        <a:xfrm>
          <a:off x="12821920" y="180223160"/>
          <a:ext cx="520700" cy="459105"/>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67"/>
  <sheetViews>
    <sheetView tabSelected="1" zoomScale="30" zoomScaleNormal="30" topLeftCell="A2" workbookViewId="0">
      <selection activeCell="L7" sqref="L7"/>
    </sheetView>
  </sheetViews>
  <sheetFormatPr defaultColWidth="9" defaultRowHeight="36.6"/>
  <cols>
    <col min="1" max="1" width="11.6666666666667" style="1" customWidth="1"/>
    <col min="2" max="2" width="18.8888888888889" style="4" customWidth="1"/>
    <col min="3" max="3" width="57.4074074074074" style="4" customWidth="1"/>
    <col min="4" max="4" width="21.9444444444444" style="4" customWidth="1"/>
    <col min="5" max="5" width="47.2222222222222" style="4" customWidth="1"/>
    <col min="6" max="6" width="26.3888888888889" style="4" customWidth="1"/>
    <col min="7" max="7" width="42.5" style="4" customWidth="1"/>
    <col min="8" max="8" width="130.833333333333" style="4" customWidth="1"/>
    <col min="9" max="9" width="18.3333333333333" style="4" customWidth="1"/>
    <col min="10" max="10" width="15" style="4" customWidth="1"/>
    <col min="11" max="11" width="21.1111111111111" style="4" customWidth="1"/>
    <col min="12" max="12" width="20.2777777777778" style="4" customWidth="1"/>
    <col min="13" max="13" width="21.6666666666667" style="4" customWidth="1"/>
    <col min="14" max="14" width="23.8888888888889" style="4" customWidth="1"/>
    <col min="15" max="15" width="24.1666666666667" style="4" customWidth="1"/>
    <col min="16" max="16" width="19.7222222222222" style="4" customWidth="1"/>
    <col min="17" max="17" width="22.7777777777778" style="4" customWidth="1"/>
    <col min="18" max="18" width="20.8333333333333" style="4" customWidth="1"/>
    <col min="19" max="19" width="70.8333333333333" style="4" customWidth="1"/>
    <col min="20" max="20" width="33.0555555555556" style="5" customWidth="1"/>
    <col min="21" max="16384" width="9" style="1"/>
  </cols>
  <sheetData>
    <row r="1" s="1" customFormat="1" ht="43" hidden="1" customHeight="1" spans="1:20">
      <c r="A1" s="6"/>
      <c r="B1" s="7" t="s">
        <v>0</v>
      </c>
      <c r="C1" s="7"/>
      <c r="D1" s="7"/>
      <c r="E1" s="7"/>
      <c r="F1" s="6"/>
      <c r="G1" s="6"/>
      <c r="H1" s="7" t="s">
        <v>1</v>
      </c>
      <c r="I1" s="7"/>
      <c r="J1" s="7"/>
      <c r="K1" s="7"/>
      <c r="L1" s="7"/>
      <c r="M1" s="7"/>
      <c r="N1" s="6"/>
      <c r="O1" s="6"/>
      <c r="P1" s="6"/>
      <c r="Q1" s="6"/>
      <c r="R1" s="6"/>
      <c r="S1" s="6"/>
      <c r="T1" s="5"/>
    </row>
    <row r="2" s="2" customFormat="1" ht="70" customHeight="1" spans="1:20">
      <c r="A2" s="8"/>
      <c r="B2" s="9" t="s">
        <v>2</v>
      </c>
      <c r="C2" s="10"/>
      <c r="D2" s="10"/>
      <c r="E2" s="10"/>
      <c r="F2" s="10"/>
      <c r="G2" s="10"/>
      <c r="H2" s="10"/>
      <c r="I2" s="10"/>
      <c r="J2" s="10"/>
      <c r="K2" s="10"/>
      <c r="L2" s="10"/>
      <c r="M2" s="10"/>
      <c r="N2" s="10"/>
      <c r="O2" s="10"/>
      <c r="P2" s="10"/>
      <c r="Q2" s="10"/>
      <c r="R2" s="10"/>
      <c r="S2" s="10"/>
      <c r="T2" s="11"/>
    </row>
    <row r="3" s="2" customFormat="1" ht="58" hidden="1" customHeight="1" spans="1:20">
      <c r="A3" s="12"/>
      <c r="B3" s="12" t="s">
        <v>3</v>
      </c>
      <c r="C3" s="12"/>
      <c r="D3" s="12"/>
      <c r="E3" s="12"/>
      <c r="F3" s="12"/>
      <c r="G3" s="12"/>
      <c r="H3" s="12"/>
      <c r="I3" s="12"/>
      <c r="J3" s="12"/>
      <c r="K3" s="12" t="s">
        <v>4</v>
      </c>
      <c r="L3" s="12"/>
      <c r="M3" s="12"/>
      <c r="N3" s="12"/>
      <c r="O3" s="12"/>
      <c r="P3" s="12"/>
      <c r="Q3" s="12"/>
      <c r="R3" s="12"/>
      <c r="S3" s="12"/>
      <c r="T3" s="11"/>
    </row>
    <row r="4" s="1" customFormat="1" ht="43" customHeight="1" spans="1:20">
      <c r="A4" s="13" t="s">
        <v>5</v>
      </c>
      <c r="B4" s="13" t="s">
        <v>6</v>
      </c>
      <c r="C4" s="13" t="s">
        <v>7</v>
      </c>
      <c r="D4" s="13" t="s">
        <v>8</v>
      </c>
      <c r="E4" s="13" t="s">
        <v>9</v>
      </c>
      <c r="F4" s="13" t="s">
        <v>10</v>
      </c>
      <c r="G4" s="13" t="s">
        <v>11</v>
      </c>
      <c r="H4" s="13" t="s">
        <v>12</v>
      </c>
      <c r="I4" s="14" t="s">
        <v>13</v>
      </c>
      <c r="J4" s="14" t="s">
        <v>14</v>
      </c>
      <c r="K4" s="13" t="s">
        <v>15</v>
      </c>
      <c r="L4" s="13" t="s">
        <v>16</v>
      </c>
      <c r="M4" s="13"/>
      <c r="N4" s="13"/>
      <c r="O4" s="13"/>
      <c r="P4" s="13"/>
      <c r="Q4" s="13" t="s">
        <v>17</v>
      </c>
      <c r="R4" s="13" t="s">
        <v>18</v>
      </c>
      <c r="S4" s="13" t="s">
        <v>19</v>
      </c>
      <c r="T4" s="15" t="s">
        <v>20</v>
      </c>
    </row>
    <row r="5" s="1" customFormat="1" ht="88" customHeight="1" spans="1:20">
      <c r="A5" s="13"/>
      <c r="B5" s="13"/>
      <c r="C5" s="13"/>
      <c r="D5" s="13"/>
      <c r="E5" s="13"/>
      <c r="F5" s="13"/>
      <c r="G5" s="13"/>
      <c r="H5" s="14"/>
      <c r="I5" s="16"/>
      <c r="J5" s="16"/>
      <c r="K5" s="13"/>
      <c r="L5" s="13" t="s">
        <v>21</v>
      </c>
      <c r="M5" s="13" t="s">
        <v>22</v>
      </c>
      <c r="N5" s="13" t="s">
        <v>23</v>
      </c>
      <c r="O5" s="13" t="s">
        <v>24</v>
      </c>
      <c r="P5" s="13" t="s">
        <v>25</v>
      </c>
      <c r="Q5" s="13"/>
      <c r="R5" s="13"/>
      <c r="S5" s="13"/>
      <c r="T5" s="15"/>
    </row>
    <row r="6" s="1" customFormat="1" ht="72" customHeight="1" spans="1:20">
      <c r="A6" s="17" t="s">
        <v>26</v>
      </c>
      <c r="B6" s="18"/>
      <c r="C6" s="18"/>
      <c r="D6" s="18"/>
      <c r="E6" s="18"/>
      <c r="F6" s="18"/>
      <c r="G6" s="19"/>
      <c r="H6" s="20"/>
      <c r="I6" s="21"/>
      <c r="J6" s="21"/>
      <c r="K6" s="22">
        <f>SUM(K7:K167)</f>
        <v>37098.131</v>
      </c>
      <c r="L6" s="22">
        <f t="shared" ref="K6:P6" si="0">SUM(L7:L167)</f>
        <v>18550.731</v>
      </c>
      <c r="M6" s="22">
        <f t="shared" si="0"/>
        <v>15727.4</v>
      </c>
      <c r="N6" s="22">
        <f t="shared" si="0"/>
        <v>0</v>
      </c>
      <c r="O6" s="22">
        <f t="shared" si="0"/>
        <v>2200</v>
      </c>
      <c r="P6" s="22">
        <f t="shared" si="0"/>
        <v>620</v>
      </c>
      <c r="Q6" s="23"/>
      <c r="R6" s="23"/>
      <c r="S6" s="23"/>
      <c r="T6" s="24"/>
    </row>
    <row r="7" s="3" customFormat="1" ht="109" customHeight="1" spans="1:20">
      <c r="A7" s="25">
        <v>1</v>
      </c>
      <c r="B7" s="20" t="s">
        <v>27</v>
      </c>
      <c r="C7" s="20" t="s">
        <v>28</v>
      </c>
      <c r="D7" s="20" t="s">
        <v>29</v>
      </c>
      <c r="E7" s="20" t="s">
        <v>30</v>
      </c>
      <c r="F7" s="20" t="s">
        <v>31</v>
      </c>
      <c r="G7" s="20" t="s">
        <v>32</v>
      </c>
      <c r="H7" s="20" t="s">
        <v>33</v>
      </c>
      <c r="I7" s="20" t="s">
        <v>34</v>
      </c>
      <c r="J7" s="20">
        <v>1</v>
      </c>
      <c r="K7" s="20">
        <f>SUM(L7:P7)</f>
        <v>525</v>
      </c>
      <c r="L7" s="20">
        <v>525</v>
      </c>
      <c r="M7" s="20"/>
      <c r="N7" s="20"/>
      <c r="O7" s="20"/>
      <c r="P7" s="20"/>
      <c r="Q7" s="20" t="s">
        <v>35</v>
      </c>
      <c r="R7" s="20" t="s">
        <v>36</v>
      </c>
      <c r="S7" s="20" t="s">
        <v>37</v>
      </c>
      <c r="T7" s="24"/>
    </row>
    <row r="8" s="3" customFormat="1" ht="109" customHeight="1" spans="1:20">
      <c r="A8" s="25">
        <v>2</v>
      </c>
      <c r="B8" s="20" t="s">
        <v>38</v>
      </c>
      <c r="C8" s="20" t="s">
        <v>39</v>
      </c>
      <c r="D8" s="20" t="s">
        <v>29</v>
      </c>
      <c r="E8" s="20" t="s">
        <v>40</v>
      </c>
      <c r="F8" s="20" t="s">
        <v>31</v>
      </c>
      <c r="G8" s="20" t="s">
        <v>32</v>
      </c>
      <c r="H8" s="20" t="s">
        <v>41</v>
      </c>
      <c r="I8" s="20" t="s">
        <v>34</v>
      </c>
      <c r="J8" s="20">
        <v>1</v>
      </c>
      <c r="K8" s="20">
        <f t="shared" ref="K8:K39" si="1">SUM(L8:P8)</f>
        <v>285</v>
      </c>
      <c r="L8" s="20">
        <v>285</v>
      </c>
      <c r="M8" s="20"/>
      <c r="N8" s="20"/>
      <c r="O8" s="20"/>
      <c r="P8" s="20"/>
      <c r="Q8" s="20" t="s">
        <v>35</v>
      </c>
      <c r="R8" s="20" t="s">
        <v>36</v>
      </c>
      <c r="S8" s="20" t="s">
        <v>42</v>
      </c>
      <c r="T8" s="24"/>
    </row>
    <row r="9" s="3" customFormat="1" ht="109" customHeight="1" spans="1:20">
      <c r="A9" s="25">
        <v>3</v>
      </c>
      <c r="B9" s="20" t="s">
        <v>43</v>
      </c>
      <c r="C9" s="20" t="s">
        <v>44</v>
      </c>
      <c r="D9" s="20" t="s">
        <v>29</v>
      </c>
      <c r="E9" s="20" t="s">
        <v>40</v>
      </c>
      <c r="F9" s="20" t="s">
        <v>31</v>
      </c>
      <c r="G9" s="20" t="s">
        <v>32</v>
      </c>
      <c r="H9" s="20" t="s">
        <v>41</v>
      </c>
      <c r="I9" s="20" t="s">
        <v>34</v>
      </c>
      <c r="J9" s="20">
        <v>1</v>
      </c>
      <c r="K9" s="20">
        <f t="shared" si="1"/>
        <v>285</v>
      </c>
      <c r="L9" s="20">
        <v>285</v>
      </c>
      <c r="M9" s="20"/>
      <c r="N9" s="20"/>
      <c r="O9" s="20"/>
      <c r="P9" s="20"/>
      <c r="Q9" s="20" t="s">
        <v>35</v>
      </c>
      <c r="R9" s="20" t="s">
        <v>36</v>
      </c>
      <c r="S9" s="20" t="s">
        <v>42</v>
      </c>
      <c r="T9" s="24"/>
    </row>
    <row r="10" s="3" customFormat="1" ht="109" customHeight="1" spans="1:20">
      <c r="A10" s="25">
        <v>4</v>
      </c>
      <c r="B10" s="20" t="s">
        <v>45</v>
      </c>
      <c r="C10" s="20" t="s">
        <v>46</v>
      </c>
      <c r="D10" s="20" t="s">
        <v>29</v>
      </c>
      <c r="E10" s="20" t="s">
        <v>40</v>
      </c>
      <c r="F10" s="20" t="s">
        <v>31</v>
      </c>
      <c r="G10" s="20" t="s">
        <v>32</v>
      </c>
      <c r="H10" s="20" t="s">
        <v>41</v>
      </c>
      <c r="I10" s="20" t="s">
        <v>34</v>
      </c>
      <c r="J10" s="20">
        <v>1</v>
      </c>
      <c r="K10" s="20">
        <f t="shared" si="1"/>
        <v>300</v>
      </c>
      <c r="L10" s="20">
        <v>300</v>
      </c>
      <c r="M10" s="20"/>
      <c r="N10" s="20"/>
      <c r="O10" s="20"/>
      <c r="P10" s="20"/>
      <c r="Q10" s="20" t="s">
        <v>35</v>
      </c>
      <c r="R10" s="20" t="s">
        <v>36</v>
      </c>
      <c r="S10" s="20" t="s">
        <v>47</v>
      </c>
      <c r="T10" s="24"/>
    </row>
    <row r="11" s="3" customFormat="1" ht="109" customHeight="1" spans="1:20">
      <c r="A11" s="25">
        <v>5</v>
      </c>
      <c r="B11" s="20" t="s">
        <v>48</v>
      </c>
      <c r="C11" s="20" t="s">
        <v>49</v>
      </c>
      <c r="D11" s="20" t="s">
        <v>29</v>
      </c>
      <c r="E11" s="20" t="s">
        <v>40</v>
      </c>
      <c r="F11" s="20" t="s">
        <v>31</v>
      </c>
      <c r="G11" s="20" t="s">
        <v>50</v>
      </c>
      <c r="H11" s="20" t="s">
        <v>51</v>
      </c>
      <c r="I11" s="20" t="s">
        <v>52</v>
      </c>
      <c r="J11" s="20">
        <v>2</v>
      </c>
      <c r="K11" s="20">
        <f t="shared" si="1"/>
        <v>198</v>
      </c>
      <c r="L11" s="25">
        <v>198</v>
      </c>
      <c r="M11" s="20"/>
      <c r="N11" s="20"/>
      <c r="O11" s="20"/>
      <c r="P11" s="20"/>
      <c r="Q11" s="20" t="s">
        <v>35</v>
      </c>
      <c r="R11" s="20" t="s">
        <v>36</v>
      </c>
      <c r="S11" s="20" t="s">
        <v>53</v>
      </c>
      <c r="T11" s="24"/>
    </row>
    <row r="12" s="3" customFormat="1" ht="122.4" spans="1:20">
      <c r="A12" s="25">
        <v>6</v>
      </c>
      <c r="B12" s="20" t="s">
        <v>54</v>
      </c>
      <c r="C12" s="20" t="s">
        <v>55</v>
      </c>
      <c r="D12" s="20" t="s">
        <v>29</v>
      </c>
      <c r="E12" s="20" t="s">
        <v>40</v>
      </c>
      <c r="F12" s="20" t="s">
        <v>31</v>
      </c>
      <c r="G12" s="20" t="s">
        <v>56</v>
      </c>
      <c r="H12" s="20" t="s">
        <v>57</v>
      </c>
      <c r="I12" s="20" t="s">
        <v>52</v>
      </c>
      <c r="J12" s="20">
        <v>1</v>
      </c>
      <c r="K12" s="20">
        <f t="shared" si="1"/>
        <v>110</v>
      </c>
      <c r="L12" s="25">
        <v>110</v>
      </c>
      <c r="M12" s="20"/>
      <c r="N12" s="20"/>
      <c r="O12" s="20"/>
      <c r="P12" s="20"/>
      <c r="Q12" s="20" t="s">
        <v>35</v>
      </c>
      <c r="R12" s="20" t="s">
        <v>36</v>
      </c>
      <c r="S12" s="20" t="s">
        <v>58</v>
      </c>
      <c r="T12" s="24"/>
    </row>
    <row r="13" s="3" customFormat="1" ht="178" customHeight="1" spans="1:20">
      <c r="A13" s="25">
        <v>7</v>
      </c>
      <c r="B13" s="20" t="s">
        <v>59</v>
      </c>
      <c r="C13" s="20" t="s">
        <v>60</v>
      </c>
      <c r="D13" s="20" t="s">
        <v>29</v>
      </c>
      <c r="E13" s="20" t="s">
        <v>40</v>
      </c>
      <c r="F13" s="20" t="s">
        <v>31</v>
      </c>
      <c r="G13" s="20" t="s">
        <v>56</v>
      </c>
      <c r="H13" s="20" t="s">
        <v>61</v>
      </c>
      <c r="I13" s="20" t="s">
        <v>62</v>
      </c>
      <c r="J13" s="20">
        <v>10</v>
      </c>
      <c r="K13" s="20">
        <f t="shared" si="1"/>
        <v>195</v>
      </c>
      <c r="L13" s="25">
        <v>195</v>
      </c>
      <c r="M13" s="20"/>
      <c r="N13" s="20"/>
      <c r="O13" s="20"/>
      <c r="P13" s="20"/>
      <c r="Q13" s="20" t="s">
        <v>35</v>
      </c>
      <c r="R13" s="20" t="s">
        <v>36</v>
      </c>
      <c r="S13" s="20" t="s">
        <v>63</v>
      </c>
      <c r="T13" s="24"/>
    </row>
    <row r="14" s="3" customFormat="1" ht="178" customHeight="1" spans="1:20">
      <c r="A14" s="25">
        <v>8</v>
      </c>
      <c r="B14" s="20" t="s">
        <v>64</v>
      </c>
      <c r="C14" s="20" t="s">
        <v>65</v>
      </c>
      <c r="D14" s="20" t="s">
        <v>29</v>
      </c>
      <c r="E14" s="20" t="s">
        <v>40</v>
      </c>
      <c r="F14" s="20" t="s">
        <v>31</v>
      </c>
      <c r="G14" s="20" t="s">
        <v>66</v>
      </c>
      <c r="H14" s="20" t="s">
        <v>67</v>
      </c>
      <c r="I14" s="20" t="s">
        <v>68</v>
      </c>
      <c r="J14" s="20" t="s">
        <v>69</v>
      </c>
      <c r="K14" s="20">
        <f t="shared" si="1"/>
        <v>190</v>
      </c>
      <c r="L14" s="25">
        <v>190</v>
      </c>
      <c r="M14" s="20"/>
      <c r="N14" s="20"/>
      <c r="O14" s="20"/>
      <c r="P14" s="26"/>
      <c r="Q14" s="20" t="s">
        <v>35</v>
      </c>
      <c r="R14" s="20" t="s">
        <v>36</v>
      </c>
      <c r="S14" s="20" t="s">
        <v>70</v>
      </c>
      <c r="T14" s="24"/>
    </row>
    <row r="15" s="3" customFormat="1" ht="142" customHeight="1" spans="1:20">
      <c r="A15" s="25">
        <v>9</v>
      </c>
      <c r="B15" s="20" t="s">
        <v>71</v>
      </c>
      <c r="C15" s="20" t="s">
        <v>72</v>
      </c>
      <c r="D15" s="20" t="s">
        <v>29</v>
      </c>
      <c r="E15" s="20" t="s">
        <v>40</v>
      </c>
      <c r="F15" s="20" t="s">
        <v>31</v>
      </c>
      <c r="G15" s="20" t="s">
        <v>73</v>
      </c>
      <c r="H15" s="20" t="s">
        <v>74</v>
      </c>
      <c r="I15" s="20" t="s">
        <v>75</v>
      </c>
      <c r="J15" s="20">
        <v>1800</v>
      </c>
      <c r="K15" s="20">
        <f t="shared" si="1"/>
        <v>395</v>
      </c>
      <c r="L15" s="25">
        <v>395</v>
      </c>
      <c r="M15" s="20"/>
      <c r="N15" s="20"/>
      <c r="O15" s="20"/>
      <c r="P15" s="26"/>
      <c r="Q15" s="20" t="s">
        <v>35</v>
      </c>
      <c r="R15" s="20" t="s">
        <v>36</v>
      </c>
      <c r="S15" s="20" t="s">
        <v>76</v>
      </c>
      <c r="T15" s="24"/>
    </row>
    <row r="16" s="3" customFormat="1" ht="109" customHeight="1" spans="1:20">
      <c r="A16" s="25">
        <v>10</v>
      </c>
      <c r="B16" s="20" t="s">
        <v>77</v>
      </c>
      <c r="C16" s="20" t="s">
        <v>78</v>
      </c>
      <c r="D16" s="20" t="s">
        <v>29</v>
      </c>
      <c r="E16" s="20" t="s">
        <v>40</v>
      </c>
      <c r="F16" s="20" t="s">
        <v>31</v>
      </c>
      <c r="G16" s="20" t="s">
        <v>79</v>
      </c>
      <c r="H16" s="20" t="s">
        <v>80</v>
      </c>
      <c r="I16" s="20" t="s">
        <v>34</v>
      </c>
      <c r="J16" s="20">
        <v>3</v>
      </c>
      <c r="K16" s="20">
        <f t="shared" si="1"/>
        <v>380</v>
      </c>
      <c r="L16" s="25">
        <v>380</v>
      </c>
      <c r="M16" s="20"/>
      <c r="N16" s="20"/>
      <c r="O16" s="20"/>
      <c r="P16" s="20"/>
      <c r="Q16" s="20" t="s">
        <v>35</v>
      </c>
      <c r="R16" s="20" t="s">
        <v>36</v>
      </c>
      <c r="S16" s="20" t="s">
        <v>81</v>
      </c>
      <c r="T16" s="24"/>
    </row>
    <row r="17" s="3" customFormat="1" ht="109" customHeight="1" spans="1:20">
      <c r="A17" s="25">
        <v>11</v>
      </c>
      <c r="B17" s="20" t="s">
        <v>82</v>
      </c>
      <c r="C17" s="20" t="s">
        <v>83</v>
      </c>
      <c r="D17" s="20" t="s">
        <v>29</v>
      </c>
      <c r="E17" s="20" t="s">
        <v>40</v>
      </c>
      <c r="F17" s="20" t="s">
        <v>31</v>
      </c>
      <c r="G17" s="20" t="s">
        <v>73</v>
      </c>
      <c r="H17" s="20" t="s">
        <v>84</v>
      </c>
      <c r="I17" s="20" t="s">
        <v>52</v>
      </c>
      <c r="J17" s="20">
        <v>1</v>
      </c>
      <c r="K17" s="20">
        <f t="shared" si="1"/>
        <v>194</v>
      </c>
      <c r="L17" s="25">
        <v>194</v>
      </c>
      <c r="M17" s="20"/>
      <c r="N17" s="20"/>
      <c r="O17" s="20"/>
      <c r="P17" s="26"/>
      <c r="Q17" s="20" t="s">
        <v>35</v>
      </c>
      <c r="R17" s="20" t="s">
        <v>36</v>
      </c>
      <c r="S17" s="20" t="s">
        <v>85</v>
      </c>
      <c r="T17" s="24"/>
    </row>
    <row r="18" s="3" customFormat="1" ht="138" customHeight="1" spans="1:20">
      <c r="A18" s="25">
        <v>12</v>
      </c>
      <c r="B18" s="20" t="s">
        <v>86</v>
      </c>
      <c r="C18" s="20" t="s">
        <v>87</v>
      </c>
      <c r="D18" s="20" t="s">
        <v>29</v>
      </c>
      <c r="E18" s="20" t="s">
        <v>88</v>
      </c>
      <c r="F18" s="20" t="s">
        <v>31</v>
      </c>
      <c r="G18" s="20" t="s">
        <v>89</v>
      </c>
      <c r="H18" s="20" t="s">
        <v>90</v>
      </c>
      <c r="I18" s="20" t="s">
        <v>91</v>
      </c>
      <c r="J18" s="20">
        <v>6</v>
      </c>
      <c r="K18" s="20">
        <f t="shared" si="1"/>
        <v>205</v>
      </c>
      <c r="L18" s="25">
        <v>205</v>
      </c>
      <c r="M18" s="20"/>
      <c r="N18" s="20"/>
      <c r="O18" s="20"/>
      <c r="P18" s="20"/>
      <c r="Q18" s="20" t="s">
        <v>35</v>
      </c>
      <c r="R18" s="20" t="s">
        <v>36</v>
      </c>
      <c r="S18" s="20" t="s">
        <v>92</v>
      </c>
      <c r="T18" s="24"/>
    </row>
    <row r="19" s="3" customFormat="1" ht="91.8" spans="1:20">
      <c r="A19" s="25">
        <v>13</v>
      </c>
      <c r="B19" s="20" t="s">
        <v>93</v>
      </c>
      <c r="C19" s="20" t="s">
        <v>94</v>
      </c>
      <c r="D19" s="20" t="s">
        <v>95</v>
      </c>
      <c r="E19" s="20" t="s">
        <v>96</v>
      </c>
      <c r="F19" s="20" t="s">
        <v>31</v>
      </c>
      <c r="G19" s="20" t="s">
        <v>50</v>
      </c>
      <c r="H19" s="20" t="s">
        <v>97</v>
      </c>
      <c r="I19" s="20" t="s">
        <v>91</v>
      </c>
      <c r="J19" s="20">
        <v>8.9</v>
      </c>
      <c r="K19" s="20">
        <f t="shared" si="1"/>
        <v>372</v>
      </c>
      <c r="L19" s="25"/>
      <c r="M19" s="20">
        <v>372</v>
      </c>
      <c r="N19" s="20"/>
      <c r="O19" s="20"/>
      <c r="P19" s="20"/>
      <c r="Q19" s="20" t="s">
        <v>35</v>
      </c>
      <c r="R19" s="20" t="s">
        <v>36</v>
      </c>
      <c r="S19" s="20" t="s">
        <v>98</v>
      </c>
      <c r="T19" s="24"/>
    </row>
    <row r="20" s="3" customFormat="1" ht="91.8" spans="1:20">
      <c r="A20" s="25">
        <v>14</v>
      </c>
      <c r="B20" s="20" t="s">
        <v>99</v>
      </c>
      <c r="C20" s="20" t="s">
        <v>100</v>
      </c>
      <c r="D20" s="20" t="s">
        <v>95</v>
      </c>
      <c r="E20" s="20" t="s">
        <v>96</v>
      </c>
      <c r="F20" s="20" t="s">
        <v>31</v>
      </c>
      <c r="G20" s="20" t="s">
        <v>50</v>
      </c>
      <c r="H20" s="20" t="s">
        <v>101</v>
      </c>
      <c r="I20" s="20" t="s">
        <v>91</v>
      </c>
      <c r="J20" s="20">
        <v>10.7</v>
      </c>
      <c r="K20" s="20">
        <f t="shared" si="1"/>
        <v>398</v>
      </c>
      <c r="L20" s="25"/>
      <c r="M20" s="20">
        <v>398</v>
      </c>
      <c r="N20" s="20"/>
      <c r="O20" s="20"/>
      <c r="P20" s="20"/>
      <c r="Q20" s="20" t="s">
        <v>35</v>
      </c>
      <c r="R20" s="20" t="s">
        <v>36</v>
      </c>
      <c r="S20" s="20" t="s">
        <v>102</v>
      </c>
      <c r="T20" s="24"/>
    </row>
    <row r="21" s="3" customFormat="1" ht="121" customHeight="1" spans="1:20">
      <c r="A21" s="25">
        <v>15</v>
      </c>
      <c r="B21" s="20" t="s">
        <v>103</v>
      </c>
      <c r="C21" s="20" t="s">
        <v>104</v>
      </c>
      <c r="D21" s="20" t="s">
        <v>95</v>
      </c>
      <c r="E21" s="20" t="s">
        <v>105</v>
      </c>
      <c r="F21" s="20" t="s">
        <v>31</v>
      </c>
      <c r="G21" s="20" t="s">
        <v>50</v>
      </c>
      <c r="H21" s="20" t="s">
        <v>106</v>
      </c>
      <c r="I21" s="20" t="s">
        <v>75</v>
      </c>
      <c r="J21" s="20">
        <v>1200</v>
      </c>
      <c r="K21" s="20">
        <f t="shared" si="1"/>
        <v>150</v>
      </c>
      <c r="L21" s="25">
        <v>150</v>
      </c>
      <c r="M21" s="20"/>
      <c r="N21" s="20"/>
      <c r="O21" s="20"/>
      <c r="P21" s="20"/>
      <c r="Q21" s="20" t="s">
        <v>35</v>
      </c>
      <c r="R21" s="20" t="s">
        <v>36</v>
      </c>
      <c r="S21" s="20" t="s">
        <v>107</v>
      </c>
      <c r="T21" s="24"/>
    </row>
    <row r="22" s="3" customFormat="1" ht="91.8" spans="1:20">
      <c r="A22" s="25">
        <v>16</v>
      </c>
      <c r="B22" s="20" t="s">
        <v>108</v>
      </c>
      <c r="C22" s="20" t="s">
        <v>109</v>
      </c>
      <c r="D22" s="20" t="s">
        <v>95</v>
      </c>
      <c r="E22" s="20" t="s">
        <v>96</v>
      </c>
      <c r="F22" s="20" t="s">
        <v>31</v>
      </c>
      <c r="G22" s="20" t="s">
        <v>50</v>
      </c>
      <c r="H22" s="20" t="s">
        <v>110</v>
      </c>
      <c r="I22" s="20" t="s">
        <v>52</v>
      </c>
      <c r="J22" s="20">
        <v>2</v>
      </c>
      <c r="K22" s="20">
        <f t="shared" si="1"/>
        <v>130</v>
      </c>
      <c r="L22" s="25"/>
      <c r="M22" s="20">
        <v>130</v>
      </c>
      <c r="N22" s="20"/>
      <c r="O22" s="20"/>
      <c r="P22" s="20"/>
      <c r="Q22" s="20" t="s">
        <v>35</v>
      </c>
      <c r="R22" s="20" t="s">
        <v>36</v>
      </c>
      <c r="S22" s="20" t="s">
        <v>111</v>
      </c>
      <c r="T22" s="24"/>
    </row>
    <row r="23" s="1" customFormat="1" ht="109" customHeight="1" spans="1:20">
      <c r="A23" s="25">
        <v>17</v>
      </c>
      <c r="B23" s="20" t="s">
        <v>112</v>
      </c>
      <c r="C23" s="20" t="s">
        <v>113</v>
      </c>
      <c r="D23" s="20" t="s">
        <v>95</v>
      </c>
      <c r="E23" s="20" t="s">
        <v>96</v>
      </c>
      <c r="F23" s="20" t="s">
        <v>31</v>
      </c>
      <c r="G23" s="20" t="s">
        <v>114</v>
      </c>
      <c r="H23" s="20" t="s">
        <v>115</v>
      </c>
      <c r="I23" s="20" t="s">
        <v>116</v>
      </c>
      <c r="J23" s="20">
        <v>240</v>
      </c>
      <c r="K23" s="20">
        <f t="shared" si="1"/>
        <v>320</v>
      </c>
      <c r="L23" s="20"/>
      <c r="M23" s="20">
        <v>320</v>
      </c>
      <c r="N23" s="22"/>
      <c r="O23" s="22"/>
      <c r="P23" s="27"/>
      <c r="Q23" s="20" t="s">
        <v>35</v>
      </c>
      <c r="R23" s="20" t="s">
        <v>36</v>
      </c>
      <c r="S23" s="20" t="s">
        <v>117</v>
      </c>
      <c r="T23" s="24"/>
    </row>
    <row r="24" s="3" customFormat="1" ht="153" spans="1:20">
      <c r="A24" s="25">
        <v>18</v>
      </c>
      <c r="B24" s="20" t="s">
        <v>118</v>
      </c>
      <c r="C24" s="20" t="s">
        <v>119</v>
      </c>
      <c r="D24" s="20" t="s">
        <v>95</v>
      </c>
      <c r="E24" s="20" t="s">
        <v>120</v>
      </c>
      <c r="F24" s="20" t="s">
        <v>31</v>
      </c>
      <c r="G24" s="20" t="s">
        <v>121</v>
      </c>
      <c r="H24" s="20" t="s">
        <v>122</v>
      </c>
      <c r="I24" s="20" t="s">
        <v>123</v>
      </c>
      <c r="J24" s="20">
        <v>5</v>
      </c>
      <c r="K24" s="20">
        <f t="shared" si="1"/>
        <v>50</v>
      </c>
      <c r="L24" s="25"/>
      <c r="M24" s="20">
        <v>50</v>
      </c>
      <c r="N24" s="20"/>
      <c r="O24" s="20"/>
      <c r="P24" s="20"/>
      <c r="Q24" s="20" t="s">
        <v>35</v>
      </c>
      <c r="R24" s="20" t="s">
        <v>36</v>
      </c>
      <c r="S24" s="20" t="s">
        <v>124</v>
      </c>
      <c r="T24" s="24"/>
    </row>
    <row r="25" s="3" customFormat="1" ht="138" customHeight="1" spans="1:20">
      <c r="A25" s="25">
        <v>19</v>
      </c>
      <c r="B25" s="20" t="s">
        <v>125</v>
      </c>
      <c r="C25" s="20" t="s">
        <v>126</v>
      </c>
      <c r="D25" s="20" t="s">
        <v>95</v>
      </c>
      <c r="E25" s="20" t="s">
        <v>105</v>
      </c>
      <c r="F25" s="20" t="s">
        <v>31</v>
      </c>
      <c r="G25" s="20" t="s">
        <v>114</v>
      </c>
      <c r="H25" s="20" t="s">
        <v>127</v>
      </c>
      <c r="I25" s="20" t="s">
        <v>75</v>
      </c>
      <c r="J25" s="20">
        <v>12000</v>
      </c>
      <c r="K25" s="20">
        <f t="shared" si="1"/>
        <v>220</v>
      </c>
      <c r="L25" s="25"/>
      <c r="M25" s="20">
        <v>220</v>
      </c>
      <c r="N25" s="20"/>
      <c r="O25" s="20"/>
      <c r="P25" s="20"/>
      <c r="Q25" s="20" t="s">
        <v>35</v>
      </c>
      <c r="R25" s="20" t="s">
        <v>36</v>
      </c>
      <c r="S25" s="20" t="s">
        <v>128</v>
      </c>
      <c r="T25" s="24"/>
    </row>
    <row r="26" s="3" customFormat="1" ht="102" customHeight="1" spans="1:20">
      <c r="A26" s="25">
        <v>20</v>
      </c>
      <c r="B26" s="20" t="s">
        <v>129</v>
      </c>
      <c r="C26" s="20" t="s">
        <v>130</v>
      </c>
      <c r="D26" s="20" t="s">
        <v>95</v>
      </c>
      <c r="E26" s="20" t="s">
        <v>131</v>
      </c>
      <c r="F26" s="20" t="s">
        <v>31</v>
      </c>
      <c r="G26" s="20" t="s">
        <v>114</v>
      </c>
      <c r="H26" s="20" t="s">
        <v>132</v>
      </c>
      <c r="I26" s="20" t="s">
        <v>133</v>
      </c>
      <c r="J26" s="20" t="s">
        <v>134</v>
      </c>
      <c r="K26" s="20">
        <f t="shared" si="1"/>
        <v>320</v>
      </c>
      <c r="L26" s="20"/>
      <c r="M26" s="20">
        <v>320</v>
      </c>
      <c r="N26" s="20"/>
      <c r="O26" s="20"/>
      <c r="P26" s="20"/>
      <c r="Q26" s="20" t="s">
        <v>35</v>
      </c>
      <c r="R26" s="20" t="s">
        <v>36</v>
      </c>
      <c r="S26" s="20" t="s">
        <v>135</v>
      </c>
      <c r="T26" s="24"/>
    </row>
    <row r="27" s="3" customFormat="1" ht="102" customHeight="1" spans="1:20">
      <c r="A27" s="25">
        <v>21</v>
      </c>
      <c r="B27" s="20" t="s">
        <v>136</v>
      </c>
      <c r="C27" s="20" t="s">
        <v>137</v>
      </c>
      <c r="D27" s="20" t="s">
        <v>95</v>
      </c>
      <c r="E27" s="20" t="s">
        <v>131</v>
      </c>
      <c r="F27" s="20" t="s">
        <v>31</v>
      </c>
      <c r="G27" s="20" t="s">
        <v>50</v>
      </c>
      <c r="H27" s="20" t="s">
        <v>138</v>
      </c>
      <c r="I27" s="20" t="s">
        <v>133</v>
      </c>
      <c r="J27" s="20" t="s">
        <v>139</v>
      </c>
      <c r="K27" s="20">
        <f t="shared" si="1"/>
        <v>290</v>
      </c>
      <c r="L27" s="20"/>
      <c r="M27" s="20">
        <v>290</v>
      </c>
      <c r="N27" s="20"/>
      <c r="O27" s="20"/>
      <c r="P27" s="20"/>
      <c r="Q27" s="20" t="s">
        <v>35</v>
      </c>
      <c r="R27" s="20" t="s">
        <v>36</v>
      </c>
      <c r="S27" s="20" t="s">
        <v>140</v>
      </c>
      <c r="T27" s="24"/>
    </row>
    <row r="28" s="3" customFormat="1" ht="102" customHeight="1" spans="1:20">
      <c r="A28" s="25">
        <v>22</v>
      </c>
      <c r="B28" s="20" t="s">
        <v>141</v>
      </c>
      <c r="C28" s="20" t="s">
        <v>142</v>
      </c>
      <c r="D28" s="20" t="s">
        <v>95</v>
      </c>
      <c r="E28" s="20" t="s">
        <v>131</v>
      </c>
      <c r="F28" s="20" t="s">
        <v>31</v>
      </c>
      <c r="G28" s="20" t="s">
        <v>143</v>
      </c>
      <c r="H28" s="20" t="s">
        <v>144</v>
      </c>
      <c r="I28" s="20" t="s">
        <v>133</v>
      </c>
      <c r="J28" s="20" t="s">
        <v>145</v>
      </c>
      <c r="K28" s="20">
        <f t="shared" si="1"/>
        <v>209</v>
      </c>
      <c r="L28" s="20"/>
      <c r="M28" s="20">
        <v>209</v>
      </c>
      <c r="N28" s="20"/>
      <c r="O28" s="20"/>
      <c r="P28" s="26"/>
      <c r="Q28" s="20" t="s">
        <v>35</v>
      </c>
      <c r="R28" s="20" t="s">
        <v>36</v>
      </c>
      <c r="S28" s="20" t="s">
        <v>146</v>
      </c>
      <c r="T28" s="24"/>
    </row>
    <row r="29" s="3" customFormat="1" ht="102" customHeight="1" spans="1:20">
      <c r="A29" s="25">
        <v>23</v>
      </c>
      <c r="B29" s="20" t="s">
        <v>147</v>
      </c>
      <c r="C29" s="20" t="s">
        <v>148</v>
      </c>
      <c r="D29" s="20" t="s">
        <v>95</v>
      </c>
      <c r="E29" s="20" t="s">
        <v>149</v>
      </c>
      <c r="F29" s="20" t="s">
        <v>31</v>
      </c>
      <c r="G29" s="20" t="s">
        <v>114</v>
      </c>
      <c r="H29" s="20" t="s">
        <v>150</v>
      </c>
      <c r="I29" s="20" t="s">
        <v>151</v>
      </c>
      <c r="J29" s="20">
        <v>650</v>
      </c>
      <c r="K29" s="20">
        <f t="shared" si="1"/>
        <v>195</v>
      </c>
      <c r="L29" s="20"/>
      <c r="M29" s="20">
        <v>195</v>
      </c>
      <c r="N29" s="20"/>
      <c r="O29" s="20"/>
      <c r="P29" s="20"/>
      <c r="Q29" s="20" t="s">
        <v>35</v>
      </c>
      <c r="R29" s="20" t="s">
        <v>36</v>
      </c>
      <c r="S29" s="20" t="s">
        <v>152</v>
      </c>
      <c r="T29" s="24"/>
    </row>
    <row r="30" s="3" customFormat="1" ht="102" customHeight="1" spans="1:20">
      <c r="A30" s="25">
        <v>24</v>
      </c>
      <c r="B30" s="20" t="s">
        <v>153</v>
      </c>
      <c r="C30" s="20" t="s">
        <v>154</v>
      </c>
      <c r="D30" s="20" t="s">
        <v>95</v>
      </c>
      <c r="E30" s="20" t="s">
        <v>149</v>
      </c>
      <c r="F30" s="20" t="s">
        <v>31</v>
      </c>
      <c r="G30" s="20" t="s">
        <v>50</v>
      </c>
      <c r="H30" s="20" t="s">
        <v>155</v>
      </c>
      <c r="I30" s="20" t="s">
        <v>151</v>
      </c>
      <c r="J30" s="20">
        <v>600</v>
      </c>
      <c r="K30" s="20">
        <f t="shared" si="1"/>
        <v>180</v>
      </c>
      <c r="L30" s="20"/>
      <c r="M30" s="20">
        <v>180</v>
      </c>
      <c r="N30" s="20"/>
      <c r="O30" s="20"/>
      <c r="P30" s="20"/>
      <c r="Q30" s="20" t="s">
        <v>35</v>
      </c>
      <c r="R30" s="20" t="s">
        <v>36</v>
      </c>
      <c r="S30" s="20" t="s">
        <v>156</v>
      </c>
      <c r="T30" s="24"/>
    </row>
    <row r="31" ht="122.4" spans="1:20">
      <c r="A31" s="25">
        <v>25</v>
      </c>
      <c r="B31" s="20" t="s">
        <v>157</v>
      </c>
      <c r="C31" s="20" t="s">
        <v>158</v>
      </c>
      <c r="D31" s="20" t="s">
        <v>29</v>
      </c>
      <c r="E31" s="20" t="s">
        <v>159</v>
      </c>
      <c r="F31" s="20" t="s">
        <v>31</v>
      </c>
      <c r="G31" s="20" t="s">
        <v>160</v>
      </c>
      <c r="H31" s="20" t="s">
        <v>161</v>
      </c>
      <c r="I31" s="20" t="s">
        <v>162</v>
      </c>
      <c r="J31" s="20">
        <v>200</v>
      </c>
      <c r="K31" s="20">
        <f t="shared" si="1"/>
        <v>3</v>
      </c>
      <c r="L31" s="20">
        <v>3</v>
      </c>
      <c r="M31" s="20"/>
      <c r="N31" s="20"/>
      <c r="O31" s="20"/>
      <c r="P31" s="20"/>
      <c r="Q31" s="20" t="s">
        <v>35</v>
      </c>
      <c r="R31" s="20" t="s">
        <v>36</v>
      </c>
      <c r="S31" s="20" t="s">
        <v>163</v>
      </c>
      <c r="T31" s="24"/>
    </row>
    <row r="32" ht="122.4" spans="1:20">
      <c r="A32" s="25">
        <v>26</v>
      </c>
      <c r="B32" s="20" t="s">
        <v>164</v>
      </c>
      <c r="C32" s="20" t="s">
        <v>165</v>
      </c>
      <c r="D32" s="20" t="s">
        <v>166</v>
      </c>
      <c r="E32" s="20" t="s">
        <v>167</v>
      </c>
      <c r="F32" s="20" t="s">
        <v>31</v>
      </c>
      <c r="G32" s="20" t="s">
        <v>160</v>
      </c>
      <c r="H32" s="20" t="s">
        <v>168</v>
      </c>
      <c r="I32" s="20" t="s">
        <v>169</v>
      </c>
      <c r="J32" s="20">
        <v>26</v>
      </c>
      <c r="K32" s="20">
        <f t="shared" si="1"/>
        <v>54.6</v>
      </c>
      <c r="L32" s="20">
        <v>54.6</v>
      </c>
      <c r="M32" s="20"/>
      <c r="N32" s="20"/>
      <c r="O32" s="20"/>
      <c r="P32" s="20"/>
      <c r="Q32" s="20" t="s">
        <v>35</v>
      </c>
      <c r="R32" s="20" t="s">
        <v>36</v>
      </c>
      <c r="S32" s="20" t="s">
        <v>170</v>
      </c>
      <c r="T32" s="24"/>
    </row>
    <row r="33" ht="183.6" spans="1:20">
      <c r="A33" s="25">
        <v>27</v>
      </c>
      <c r="B33" s="20" t="s">
        <v>171</v>
      </c>
      <c r="C33" s="20" t="s">
        <v>172</v>
      </c>
      <c r="D33" s="20" t="s">
        <v>166</v>
      </c>
      <c r="E33" s="20" t="s">
        <v>173</v>
      </c>
      <c r="F33" s="20" t="s">
        <v>31</v>
      </c>
      <c r="G33" s="20" t="s">
        <v>160</v>
      </c>
      <c r="H33" s="20" t="s">
        <v>174</v>
      </c>
      <c r="I33" s="20" t="s">
        <v>169</v>
      </c>
      <c r="J33" s="20">
        <v>13</v>
      </c>
      <c r="K33" s="20">
        <f t="shared" si="1"/>
        <v>1.6</v>
      </c>
      <c r="L33" s="20">
        <v>1.6</v>
      </c>
      <c r="M33" s="20"/>
      <c r="N33" s="20"/>
      <c r="O33" s="20"/>
      <c r="P33" s="20"/>
      <c r="Q33" s="20" t="s">
        <v>35</v>
      </c>
      <c r="R33" s="20" t="s">
        <v>36</v>
      </c>
      <c r="S33" s="20" t="s">
        <v>175</v>
      </c>
      <c r="T33" s="24"/>
    </row>
    <row r="34" ht="174" customHeight="1" spans="1:20">
      <c r="A34" s="25">
        <v>28</v>
      </c>
      <c r="B34" s="20" t="s">
        <v>176</v>
      </c>
      <c r="C34" s="20" t="s">
        <v>177</v>
      </c>
      <c r="D34" s="20" t="s">
        <v>29</v>
      </c>
      <c r="E34" s="20" t="s">
        <v>88</v>
      </c>
      <c r="F34" s="20" t="s">
        <v>31</v>
      </c>
      <c r="G34" s="20" t="s">
        <v>160</v>
      </c>
      <c r="H34" s="20" t="s">
        <v>178</v>
      </c>
      <c r="I34" s="20" t="s">
        <v>179</v>
      </c>
      <c r="J34" s="20" t="s">
        <v>180</v>
      </c>
      <c r="K34" s="20">
        <f t="shared" si="1"/>
        <v>27.15</v>
      </c>
      <c r="L34" s="20">
        <v>27.15</v>
      </c>
      <c r="M34" s="20"/>
      <c r="N34" s="20"/>
      <c r="O34" s="20"/>
      <c r="P34" s="20"/>
      <c r="Q34" s="20" t="s">
        <v>35</v>
      </c>
      <c r="R34" s="20" t="s">
        <v>36</v>
      </c>
      <c r="S34" s="20" t="s">
        <v>181</v>
      </c>
      <c r="T34" s="24"/>
    </row>
    <row r="35" ht="91.8" spans="1:20">
      <c r="A35" s="25">
        <v>29</v>
      </c>
      <c r="B35" s="20" t="s">
        <v>182</v>
      </c>
      <c r="C35" s="20" t="s">
        <v>183</v>
      </c>
      <c r="D35" s="20" t="s">
        <v>95</v>
      </c>
      <c r="E35" s="20" t="s">
        <v>149</v>
      </c>
      <c r="F35" s="20" t="s">
        <v>31</v>
      </c>
      <c r="G35" s="20" t="s">
        <v>143</v>
      </c>
      <c r="H35" s="20" t="s">
        <v>184</v>
      </c>
      <c r="I35" s="20" t="s">
        <v>151</v>
      </c>
      <c r="J35" s="20">
        <v>500</v>
      </c>
      <c r="K35" s="20">
        <f t="shared" si="1"/>
        <v>150</v>
      </c>
      <c r="L35" s="20"/>
      <c r="M35" s="20">
        <v>150</v>
      </c>
      <c r="N35" s="20"/>
      <c r="O35" s="20"/>
      <c r="P35" s="28"/>
      <c r="Q35" s="20" t="s">
        <v>35</v>
      </c>
      <c r="R35" s="20" t="s">
        <v>36</v>
      </c>
      <c r="S35" s="20" t="s">
        <v>185</v>
      </c>
      <c r="T35" s="24"/>
    </row>
    <row r="36" ht="91.8" spans="1:20">
      <c r="A36" s="25">
        <v>30</v>
      </c>
      <c r="B36" s="20" t="s">
        <v>186</v>
      </c>
      <c r="C36" s="20" t="s">
        <v>187</v>
      </c>
      <c r="D36" s="20" t="s">
        <v>95</v>
      </c>
      <c r="E36" s="20" t="s">
        <v>188</v>
      </c>
      <c r="F36" s="20" t="s">
        <v>31</v>
      </c>
      <c r="G36" s="20" t="s">
        <v>189</v>
      </c>
      <c r="H36" s="20" t="s">
        <v>190</v>
      </c>
      <c r="I36" s="20" t="s">
        <v>34</v>
      </c>
      <c r="J36" s="20">
        <v>1</v>
      </c>
      <c r="K36" s="20">
        <f t="shared" si="1"/>
        <v>280</v>
      </c>
      <c r="L36" s="20"/>
      <c r="M36" s="20">
        <v>280</v>
      </c>
      <c r="N36" s="20"/>
      <c r="O36" s="20"/>
      <c r="P36" s="20"/>
      <c r="Q36" s="20" t="s">
        <v>191</v>
      </c>
      <c r="R36" s="20" t="s">
        <v>192</v>
      </c>
      <c r="S36" s="20" t="s">
        <v>193</v>
      </c>
      <c r="T36" s="24"/>
    </row>
    <row r="37" ht="91.8" spans="1:20">
      <c r="A37" s="25">
        <v>31</v>
      </c>
      <c r="B37" s="20" t="s">
        <v>194</v>
      </c>
      <c r="C37" s="20" t="s">
        <v>195</v>
      </c>
      <c r="D37" s="20" t="s">
        <v>95</v>
      </c>
      <c r="E37" s="20" t="s">
        <v>196</v>
      </c>
      <c r="F37" s="20" t="s">
        <v>31</v>
      </c>
      <c r="G37" s="20" t="s">
        <v>197</v>
      </c>
      <c r="H37" s="20" t="s">
        <v>198</v>
      </c>
      <c r="I37" s="20" t="s">
        <v>91</v>
      </c>
      <c r="J37" s="20">
        <v>2</v>
      </c>
      <c r="K37" s="20">
        <f t="shared" si="1"/>
        <v>80</v>
      </c>
      <c r="L37" s="20"/>
      <c r="M37" s="20">
        <v>80</v>
      </c>
      <c r="N37" s="20"/>
      <c r="O37" s="20"/>
      <c r="P37" s="20"/>
      <c r="Q37" s="20" t="s">
        <v>191</v>
      </c>
      <c r="R37" s="20" t="s">
        <v>192</v>
      </c>
      <c r="S37" s="20" t="s">
        <v>199</v>
      </c>
      <c r="T37" s="24"/>
    </row>
    <row r="38" ht="91.8" spans="1:20">
      <c r="A38" s="25">
        <v>32</v>
      </c>
      <c r="B38" s="20" t="s">
        <v>200</v>
      </c>
      <c r="C38" s="20" t="s">
        <v>201</v>
      </c>
      <c r="D38" s="20" t="s">
        <v>95</v>
      </c>
      <c r="E38" s="20" t="s">
        <v>188</v>
      </c>
      <c r="F38" s="20" t="s">
        <v>31</v>
      </c>
      <c r="G38" s="20" t="s">
        <v>202</v>
      </c>
      <c r="H38" s="20" t="s">
        <v>203</v>
      </c>
      <c r="I38" s="20" t="s">
        <v>91</v>
      </c>
      <c r="J38" s="20">
        <v>5</v>
      </c>
      <c r="K38" s="20">
        <f t="shared" si="1"/>
        <v>180</v>
      </c>
      <c r="L38" s="20">
        <v>180</v>
      </c>
      <c r="M38" s="20"/>
      <c r="N38" s="20"/>
      <c r="O38" s="20"/>
      <c r="P38" s="20"/>
      <c r="Q38" s="20" t="s">
        <v>191</v>
      </c>
      <c r="R38" s="20" t="s">
        <v>192</v>
      </c>
      <c r="S38" s="20" t="s">
        <v>204</v>
      </c>
      <c r="T38" s="24"/>
    </row>
    <row r="39" ht="91.8" spans="1:20">
      <c r="A39" s="25">
        <v>33</v>
      </c>
      <c r="B39" s="20" t="s">
        <v>205</v>
      </c>
      <c r="C39" s="20" t="s">
        <v>206</v>
      </c>
      <c r="D39" s="20" t="s">
        <v>95</v>
      </c>
      <c r="E39" s="20" t="s">
        <v>96</v>
      </c>
      <c r="F39" s="20" t="s">
        <v>31</v>
      </c>
      <c r="G39" s="20" t="s">
        <v>207</v>
      </c>
      <c r="H39" s="20" t="s">
        <v>208</v>
      </c>
      <c r="I39" s="20" t="s">
        <v>52</v>
      </c>
      <c r="J39" s="20">
        <v>280</v>
      </c>
      <c r="K39" s="20">
        <f t="shared" si="1"/>
        <v>364</v>
      </c>
      <c r="L39" s="20"/>
      <c r="M39" s="20">
        <v>364</v>
      </c>
      <c r="N39" s="20"/>
      <c r="O39" s="20"/>
      <c r="P39" s="20"/>
      <c r="Q39" s="20" t="s">
        <v>191</v>
      </c>
      <c r="R39" s="20" t="s">
        <v>192</v>
      </c>
      <c r="S39" s="20" t="s">
        <v>209</v>
      </c>
      <c r="T39" s="24"/>
    </row>
    <row r="40" ht="91.8" spans="1:20">
      <c r="A40" s="25">
        <v>34</v>
      </c>
      <c r="B40" s="20" t="s">
        <v>210</v>
      </c>
      <c r="C40" s="20" t="s">
        <v>211</v>
      </c>
      <c r="D40" s="20" t="s">
        <v>95</v>
      </c>
      <c r="E40" s="20" t="s">
        <v>96</v>
      </c>
      <c r="F40" s="20" t="s">
        <v>31</v>
      </c>
      <c r="G40" s="20" t="s">
        <v>212</v>
      </c>
      <c r="H40" s="20" t="s">
        <v>213</v>
      </c>
      <c r="I40" s="20" t="s">
        <v>52</v>
      </c>
      <c r="J40" s="20">
        <v>187</v>
      </c>
      <c r="K40" s="20">
        <f t="shared" ref="K40:K71" si="2">SUM(L40:P40)</f>
        <v>244</v>
      </c>
      <c r="L40" s="20"/>
      <c r="M40" s="20">
        <v>244</v>
      </c>
      <c r="N40" s="20"/>
      <c r="O40" s="20"/>
      <c r="P40" s="20"/>
      <c r="Q40" s="20" t="s">
        <v>191</v>
      </c>
      <c r="R40" s="20" t="s">
        <v>192</v>
      </c>
      <c r="S40" s="20" t="s">
        <v>214</v>
      </c>
      <c r="T40" s="24"/>
    </row>
    <row r="41" ht="91.8" spans="1:20">
      <c r="A41" s="25">
        <v>35</v>
      </c>
      <c r="B41" s="20" t="s">
        <v>215</v>
      </c>
      <c r="C41" s="20" t="s">
        <v>216</v>
      </c>
      <c r="D41" s="20" t="s">
        <v>95</v>
      </c>
      <c r="E41" s="20" t="s">
        <v>105</v>
      </c>
      <c r="F41" s="20" t="s">
        <v>31</v>
      </c>
      <c r="G41" s="20" t="s">
        <v>217</v>
      </c>
      <c r="H41" s="20" t="s">
        <v>218</v>
      </c>
      <c r="I41" s="20" t="s">
        <v>75</v>
      </c>
      <c r="J41" s="20">
        <v>18000</v>
      </c>
      <c r="K41" s="20">
        <f t="shared" si="2"/>
        <v>300</v>
      </c>
      <c r="L41" s="20"/>
      <c r="M41" s="20">
        <v>300</v>
      </c>
      <c r="N41" s="20"/>
      <c r="O41" s="20"/>
      <c r="P41" s="20"/>
      <c r="Q41" s="20" t="s">
        <v>191</v>
      </c>
      <c r="R41" s="20" t="s">
        <v>192</v>
      </c>
      <c r="S41" s="20" t="s">
        <v>219</v>
      </c>
      <c r="T41" s="24"/>
    </row>
    <row r="42" ht="183.6" spans="1:20">
      <c r="A42" s="25">
        <v>36</v>
      </c>
      <c r="B42" s="20" t="s">
        <v>220</v>
      </c>
      <c r="C42" s="20" t="s">
        <v>221</v>
      </c>
      <c r="D42" s="20" t="s">
        <v>95</v>
      </c>
      <c r="E42" s="20" t="s">
        <v>131</v>
      </c>
      <c r="F42" s="20" t="s">
        <v>31</v>
      </c>
      <c r="G42" s="20" t="s">
        <v>222</v>
      </c>
      <c r="H42" s="20" t="s">
        <v>223</v>
      </c>
      <c r="I42" s="20" t="s">
        <v>224</v>
      </c>
      <c r="J42" s="20">
        <v>8</v>
      </c>
      <c r="K42" s="20">
        <f t="shared" si="2"/>
        <v>250</v>
      </c>
      <c r="L42" s="20"/>
      <c r="M42" s="20">
        <v>250</v>
      </c>
      <c r="N42" s="20"/>
      <c r="O42" s="20"/>
      <c r="P42" s="20"/>
      <c r="Q42" s="20" t="s">
        <v>191</v>
      </c>
      <c r="R42" s="20" t="s">
        <v>192</v>
      </c>
      <c r="S42" s="20" t="s">
        <v>225</v>
      </c>
      <c r="T42" s="24"/>
    </row>
    <row r="43" ht="91.8" spans="1:20">
      <c r="A43" s="25">
        <v>37</v>
      </c>
      <c r="B43" s="20" t="s">
        <v>226</v>
      </c>
      <c r="C43" s="20" t="s">
        <v>227</v>
      </c>
      <c r="D43" s="20" t="s">
        <v>95</v>
      </c>
      <c r="E43" s="20" t="s">
        <v>131</v>
      </c>
      <c r="F43" s="20" t="s">
        <v>31</v>
      </c>
      <c r="G43" s="20" t="s">
        <v>207</v>
      </c>
      <c r="H43" s="20" t="s">
        <v>228</v>
      </c>
      <c r="I43" s="20" t="s">
        <v>123</v>
      </c>
      <c r="J43" s="20">
        <v>280</v>
      </c>
      <c r="K43" s="20">
        <f t="shared" si="2"/>
        <v>182</v>
      </c>
      <c r="L43" s="20"/>
      <c r="M43" s="20">
        <v>182</v>
      </c>
      <c r="N43" s="20"/>
      <c r="O43" s="20"/>
      <c r="P43" s="20"/>
      <c r="Q43" s="20" t="s">
        <v>191</v>
      </c>
      <c r="R43" s="20" t="s">
        <v>192</v>
      </c>
      <c r="S43" s="20" t="s">
        <v>229</v>
      </c>
      <c r="T43" s="24"/>
    </row>
    <row r="44" ht="91.8" spans="1:20">
      <c r="A44" s="25">
        <v>38</v>
      </c>
      <c r="B44" s="20" t="s">
        <v>230</v>
      </c>
      <c r="C44" s="20" t="s">
        <v>231</v>
      </c>
      <c r="D44" s="20" t="s">
        <v>95</v>
      </c>
      <c r="E44" s="20" t="s">
        <v>149</v>
      </c>
      <c r="F44" s="20" t="s">
        <v>31</v>
      </c>
      <c r="G44" s="20" t="s">
        <v>232</v>
      </c>
      <c r="H44" s="20" t="s">
        <v>233</v>
      </c>
      <c r="I44" s="20" t="s">
        <v>151</v>
      </c>
      <c r="J44" s="20">
        <v>670</v>
      </c>
      <c r="K44" s="20">
        <f t="shared" si="2"/>
        <v>201</v>
      </c>
      <c r="L44" s="20"/>
      <c r="M44" s="20">
        <v>201</v>
      </c>
      <c r="N44" s="20"/>
      <c r="O44" s="20"/>
      <c r="P44" s="20"/>
      <c r="Q44" s="20" t="s">
        <v>191</v>
      </c>
      <c r="R44" s="20" t="s">
        <v>192</v>
      </c>
      <c r="S44" s="20" t="s">
        <v>234</v>
      </c>
      <c r="T44" s="24"/>
    </row>
    <row r="45" ht="122.4" spans="1:20">
      <c r="A45" s="25">
        <v>39</v>
      </c>
      <c r="B45" s="20" t="s">
        <v>235</v>
      </c>
      <c r="C45" s="20" t="s">
        <v>236</v>
      </c>
      <c r="D45" s="20" t="s">
        <v>95</v>
      </c>
      <c r="E45" s="20" t="s">
        <v>120</v>
      </c>
      <c r="F45" s="20" t="s">
        <v>31</v>
      </c>
      <c r="G45" s="20" t="s">
        <v>237</v>
      </c>
      <c r="H45" s="20" t="s">
        <v>238</v>
      </c>
      <c r="I45" s="20" t="s">
        <v>123</v>
      </c>
      <c r="J45" s="20">
        <v>4</v>
      </c>
      <c r="K45" s="20">
        <f t="shared" si="2"/>
        <v>40</v>
      </c>
      <c r="L45" s="20">
        <v>40</v>
      </c>
      <c r="M45" s="20"/>
      <c r="N45" s="20"/>
      <c r="O45" s="20"/>
      <c r="P45" s="20"/>
      <c r="Q45" s="20" t="s">
        <v>191</v>
      </c>
      <c r="R45" s="20" t="s">
        <v>192</v>
      </c>
      <c r="S45" s="20" t="s">
        <v>124</v>
      </c>
      <c r="T45" s="24"/>
    </row>
    <row r="46" ht="183.6" spans="1:20">
      <c r="A46" s="25">
        <v>40</v>
      </c>
      <c r="B46" s="20" t="s">
        <v>239</v>
      </c>
      <c r="C46" s="20" t="s">
        <v>240</v>
      </c>
      <c r="D46" s="20" t="s">
        <v>29</v>
      </c>
      <c r="E46" s="20" t="s">
        <v>241</v>
      </c>
      <c r="F46" s="20" t="s">
        <v>31</v>
      </c>
      <c r="G46" s="20" t="s">
        <v>242</v>
      </c>
      <c r="H46" s="20" t="s">
        <v>243</v>
      </c>
      <c r="I46" s="20" t="s">
        <v>224</v>
      </c>
      <c r="J46" s="29">
        <v>19</v>
      </c>
      <c r="K46" s="20">
        <f t="shared" si="2"/>
        <v>500</v>
      </c>
      <c r="L46" s="29">
        <v>500</v>
      </c>
      <c r="M46" s="29"/>
      <c r="N46" s="29"/>
      <c r="O46" s="29"/>
      <c r="P46" s="29"/>
      <c r="Q46" s="20" t="s">
        <v>191</v>
      </c>
      <c r="R46" s="20" t="s">
        <v>192</v>
      </c>
      <c r="S46" s="20" t="s">
        <v>244</v>
      </c>
      <c r="T46" s="24"/>
    </row>
    <row r="47" ht="91.8" spans="1:20">
      <c r="A47" s="25">
        <v>41</v>
      </c>
      <c r="B47" s="20" t="s">
        <v>245</v>
      </c>
      <c r="C47" s="20" t="s">
        <v>246</v>
      </c>
      <c r="D47" s="20" t="s">
        <v>95</v>
      </c>
      <c r="E47" s="20" t="s">
        <v>247</v>
      </c>
      <c r="F47" s="20" t="s">
        <v>31</v>
      </c>
      <c r="G47" s="20" t="s">
        <v>248</v>
      </c>
      <c r="H47" s="20" t="s">
        <v>249</v>
      </c>
      <c r="I47" s="20" t="s">
        <v>34</v>
      </c>
      <c r="J47" s="20">
        <v>1</v>
      </c>
      <c r="K47" s="20">
        <f t="shared" si="2"/>
        <v>130</v>
      </c>
      <c r="L47" s="20">
        <v>130</v>
      </c>
      <c r="M47" s="20"/>
      <c r="N47" s="20"/>
      <c r="O47" s="20"/>
      <c r="P47" s="20"/>
      <c r="Q47" s="20" t="s">
        <v>191</v>
      </c>
      <c r="R47" s="20" t="s">
        <v>192</v>
      </c>
      <c r="S47" s="20" t="s">
        <v>250</v>
      </c>
      <c r="T47" s="24"/>
    </row>
    <row r="48" ht="91.8" spans="1:20">
      <c r="A48" s="25">
        <v>42</v>
      </c>
      <c r="B48" s="20" t="s">
        <v>251</v>
      </c>
      <c r="C48" s="20" t="s">
        <v>252</v>
      </c>
      <c r="D48" s="20" t="s">
        <v>95</v>
      </c>
      <c r="E48" s="20" t="s">
        <v>105</v>
      </c>
      <c r="F48" s="20" t="s">
        <v>31</v>
      </c>
      <c r="G48" s="20" t="s">
        <v>222</v>
      </c>
      <c r="H48" s="20" t="s">
        <v>253</v>
      </c>
      <c r="I48" s="20" t="s">
        <v>75</v>
      </c>
      <c r="J48" s="20">
        <v>18000</v>
      </c>
      <c r="K48" s="20">
        <f t="shared" si="2"/>
        <v>300</v>
      </c>
      <c r="L48" s="20"/>
      <c r="M48" s="20">
        <v>300</v>
      </c>
      <c r="N48" s="20"/>
      <c r="O48" s="20"/>
      <c r="P48" s="20"/>
      <c r="Q48" s="20" t="s">
        <v>191</v>
      </c>
      <c r="R48" s="20" t="s">
        <v>192</v>
      </c>
      <c r="S48" s="20" t="s">
        <v>254</v>
      </c>
      <c r="T48" s="24"/>
    </row>
    <row r="49" ht="91.8" spans="1:20">
      <c r="A49" s="25">
        <v>43</v>
      </c>
      <c r="B49" s="20" t="s">
        <v>255</v>
      </c>
      <c r="C49" s="20" t="s">
        <v>256</v>
      </c>
      <c r="D49" s="20" t="s">
        <v>95</v>
      </c>
      <c r="E49" s="20" t="s">
        <v>105</v>
      </c>
      <c r="F49" s="20" t="s">
        <v>31</v>
      </c>
      <c r="G49" s="20" t="s">
        <v>202</v>
      </c>
      <c r="H49" s="20" t="s">
        <v>218</v>
      </c>
      <c r="I49" s="20" t="s">
        <v>75</v>
      </c>
      <c r="J49" s="20">
        <v>18000</v>
      </c>
      <c r="K49" s="20">
        <f t="shared" si="2"/>
        <v>300</v>
      </c>
      <c r="L49" s="20"/>
      <c r="M49" s="20">
        <v>300</v>
      </c>
      <c r="N49" s="20"/>
      <c r="O49" s="20"/>
      <c r="P49" s="20"/>
      <c r="Q49" s="20" t="s">
        <v>191</v>
      </c>
      <c r="R49" s="20" t="s">
        <v>192</v>
      </c>
      <c r="S49" s="20" t="s">
        <v>219</v>
      </c>
      <c r="T49" s="24"/>
    </row>
    <row r="50" s="1" customFormat="1" ht="123" customHeight="1" spans="1:20">
      <c r="A50" s="25">
        <v>44</v>
      </c>
      <c r="B50" s="20" t="s">
        <v>257</v>
      </c>
      <c r="C50" s="20" t="s">
        <v>258</v>
      </c>
      <c r="D50" s="20" t="s">
        <v>95</v>
      </c>
      <c r="E50" s="20" t="s">
        <v>131</v>
      </c>
      <c r="F50" s="20" t="s">
        <v>31</v>
      </c>
      <c r="G50" s="20" t="s">
        <v>207</v>
      </c>
      <c r="H50" s="20" t="s">
        <v>259</v>
      </c>
      <c r="I50" s="20" t="s">
        <v>123</v>
      </c>
      <c r="J50" s="20">
        <v>300</v>
      </c>
      <c r="K50" s="20">
        <f t="shared" si="2"/>
        <v>320</v>
      </c>
      <c r="L50" s="20"/>
      <c r="M50" s="20">
        <v>320</v>
      </c>
      <c r="N50" s="20"/>
      <c r="O50" s="20"/>
      <c r="P50" s="20"/>
      <c r="Q50" s="20" t="s">
        <v>191</v>
      </c>
      <c r="R50" s="20" t="s">
        <v>192</v>
      </c>
      <c r="S50" s="30" t="s">
        <v>260</v>
      </c>
      <c r="T50" s="24"/>
    </row>
    <row r="51" s="1" customFormat="1" ht="123" customHeight="1" spans="1:20">
      <c r="A51" s="25">
        <v>45</v>
      </c>
      <c r="B51" s="20" t="s">
        <v>261</v>
      </c>
      <c r="C51" s="20" t="s">
        <v>262</v>
      </c>
      <c r="D51" s="20" t="s">
        <v>95</v>
      </c>
      <c r="E51" s="20" t="s">
        <v>149</v>
      </c>
      <c r="F51" s="20" t="s">
        <v>31</v>
      </c>
      <c r="G51" s="20" t="s">
        <v>222</v>
      </c>
      <c r="H51" s="20" t="s">
        <v>263</v>
      </c>
      <c r="I51" s="20" t="s">
        <v>151</v>
      </c>
      <c r="J51" s="20">
        <v>800</v>
      </c>
      <c r="K51" s="20">
        <f t="shared" si="2"/>
        <v>208</v>
      </c>
      <c r="L51" s="20"/>
      <c r="M51" s="20">
        <v>208</v>
      </c>
      <c r="N51" s="20"/>
      <c r="O51" s="27"/>
      <c r="P51" s="27"/>
      <c r="Q51" s="20" t="s">
        <v>191</v>
      </c>
      <c r="R51" s="20" t="s">
        <v>192</v>
      </c>
      <c r="S51" s="20" t="s">
        <v>264</v>
      </c>
      <c r="T51" s="24"/>
    </row>
    <row r="52" s="1" customFormat="1" ht="123" customHeight="1" spans="1:20">
      <c r="A52" s="25">
        <v>46</v>
      </c>
      <c r="B52" s="20" t="s">
        <v>265</v>
      </c>
      <c r="C52" s="20" t="s">
        <v>266</v>
      </c>
      <c r="D52" s="20" t="s">
        <v>95</v>
      </c>
      <c r="E52" s="20" t="s">
        <v>120</v>
      </c>
      <c r="F52" s="20" t="s">
        <v>31</v>
      </c>
      <c r="G52" s="20" t="s">
        <v>212</v>
      </c>
      <c r="H52" s="20" t="s">
        <v>267</v>
      </c>
      <c r="I52" s="20" t="s">
        <v>123</v>
      </c>
      <c r="J52" s="20">
        <v>1</v>
      </c>
      <c r="K52" s="20">
        <f t="shared" si="2"/>
        <v>10</v>
      </c>
      <c r="L52" s="20"/>
      <c r="M52" s="31">
        <v>10</v>
      </c>
      <c r="N52" s="31"/>
      <c r="O52" s="32"/>
      <c r="P52" s="27"/>
      <c r="Q52" s="20" t="s">
        <v>191</v>
      </c>
      <c r="R52" s="20" t="s">
        <v>192</v>
      </c>
      <c r="S52" s="20" t="s">
        <v>124</v>
      </c>
      <c r="T52" s="24"/>
    </row>
    <row r="53" s="1" customFormat="1" ht="122.4" spans="1:20">
      <c r="A53" s="25">
        <v>47</v>
      </c>
      <c r="B53" s="20" t="s">
        <v>268</v>
      </c>
      <c r="C53" s="20" t="s">
        <v>269</v>
      </c>
      <c r="D53" s="20" t="s">
        <v>166</v>
      </c>
      <c r="E53" s="20" t="s">
        <v>167</v>
      </c>
      <c r="F53" s="20" t="s">
        <v>31</v>
      </c>
      <c r="G53" s="20" t="s">
        <v>270</v>
      </c>
      <c r="H53" s="20" t="s">
        <v>271</v>
      </c>
      <c r="I53" s="20" t="s">
        <v>123</v>
      </c>
      <c r="J53" s="20">
        <v>93</v>
      </c>
      <c r="K53" s="20">
        <f t="shared" si="2"/>
        <v>195.3</v>
      </c>
      <c r="L53" s="20">
        <v>195.3</v>
      </c>
      <c r="M53" s="33"/>
      <c r="N53" s="33"/>
      <c r="O53" s="33"/>
      <c r="P53" s="27"/>
      <c r="Q53" s="20" t="s">
        <v>191</v>
      </c>
      <c r="R53" s="20" t="s">
        <v>192</v>
      </c>
      <c r="S53" s="20" t="s">
        <v>272</v>
      </c>
      <c r="T53" s="24"/>
    </row>
    <row r="54" s="1" customFormat="1" ht="183.6" spans="1:20">
      <c r="A54" s="25">
        <v>48</v>
      </c>
      <c r="B54" s="20" t="s">
        <v>273</v>
      </c>
      <c r="C54" s="20" t="s">
        <v>274</v>
      </c>
      <c r="D54" s="20" t="s">
        <v>29</v>
      </c>
      <c r="E54" s="20" t="s">
        <v>88</v>
      </c>
      <c r="F54" s="20" t="s">
        <v>31</v>
      </c>
      <c r="G54" s="20" t="s">
        <v>270</v>
      </c>
      <c r="H54" s="20" t="s">
        <v>275</v>
      </c>
      <c r="I54" s="31" t="s">
        <v>276</v>
      </c>
      <c r="J54" s="20" t="s">
        <v>277</v>
      </c>
      <c r="K54" s="20">
        <f t="shared" si="2"/>
        <v>174.9</v>
      </c>
      <c r="L54" s="20">
        <v>174.9</v>
      </c>
      <c r="M54" s="20"/>
      <c r="N54" s="33"/>
      <c r="O54" s="33"/>
      <c r="P54" s="27"/>
      <c r="Q54" s="20" t="s">
        <v>191</v>
      </c>
      <c r="R54" s="20" t="s">
        <v>192</v>
      </c>
      <c r="S54" s="20" t="s">
        <v>278</v>
      </c>
      <c r="T54" s="24"/>
    </row>
    <row r="55" s="1" customFormat="1" ht="183.6" spans="1:20">
      <c r="A55" s="25">
        <v>49</v>
      </c>
      <c r="B55" s="20" t="s">
        <v>279</v>
      </c>
      <c r="C55" s="20" t="s">
        <v>280</v>
      </c>
      <c r="D55" s="20" t="s">
        <v>166</v>
      </c>
      <c r="E55" s="20" t="s">
        <v>173</v>
      </c>
      <c r="F55" s="20" t="s">
        <v>31</v>
      </c>
      <c r="G55" s="20" t="s">
        <v>270</v>
      </c>
      <c r="H55" s="20" t="s">
        <v>281</v>
      </c>
      <c r="I55" s="20" t="s">
        <v>123</v>
      </c>
      <c r="J55" s="20">
        <v>100</v>
      </c>
      <c r="K55" s="20">
        <f t="shared" si="2"/>
        <v>12.4</v>
      </c>
      <c r="L55" s="20">
        <v>12.4</v>
      </c>
      <c r="M55" s="33"/>
      <c r="N55" s="33"/>
      <c r="O55" s="33"/>
      <c r="P55" s="27"/>
      <c r="Q55" s="20" t="s">
        <v>191</v>
      </c>
      <c r="R55" s="20" t="s">
        <v>192</v>
      </c>
      <c r="S55" s="20" t="s">
        <v>282</v>
      </c>
      <c r="T55" s="24"/>
    </row>
    <row r="56" s="1" customFormat="1" ht="123" customHeight="1" spans="1:20">
      <c r="A56" s="25">
        <v>50</v>
      </c>
      <c r="B56" s="20" t="s">
        <v>283</v>
      </c>
      <c r="C56" s="20" t="s">
        <v>284</v>
      </c>
      <c r="D56" s="20" t="s">
        <v>29</v>
      </c>
      <c r="E56" s="20" t="s">
        <v>159</v>
      </c>
      <c r="F56" s="20" t="s">
        <v>31</v>
      </c>
      <c r="G56" s="20" t="s">
        <v>270</v>
      </c>
      <c r="H56" s="20" t="s">
        <v>285</v>
      </c>
      <c r="I56" s="20" t="s">
        <v>162</v>
      </c>
      <c r="J56" s="20">
        <v>3180</v>
      </c>
      <c r="K56" s="20">
        <f t="shared" si="2"/>
        <v>47.7</v>
      </c>
      <c r="L56" s="20">
        <v>47.7</v>
      </c>
      <c r="M56" s="31"/>
      <c r="N56" s="31"/>
      <c r="O56" s="31"/>
      <c r="P56" s="27"/>
      <c r="Q56" s="20" t="s">
        <v>191</v>
      </c>
      <c r="R56" s="20" t="s">
        <v>192</v>
      </c>
      <c r="S56" s="20" t="s">
        <v>286</v>
      </c>
      <c r="T56" s="24"/>
    </row>
    <row r="57" s="1" customFormat="1" ht="123" customHeight="1" spans="1:20">
      <c r="A57" s="25">
        <v>51</v>
      </c>
      <c r="B57" s="20" t="s">
        <v>287</v>
      </c>
      <c r="C57" s="20" t="s">
        <v>288</v>
      </c>
      <c r="D57" s="20" t="s">
        <v>29</v>
      </c>
      <c r="E57" s="20" t="s">
        <v>159</v>
      </c>
      <c r="F57" s="20" t="s">
        <v>31</v>
      </c>
      <c r="G57" s="20" t="s">
        <v>270</v>
      </c>
      <c r="H57" s="20" t="s">
        <v>289</v>
      </c>
      <c r="I57" s="20" t="s">
        <v>162</v>
      </c>
      <c r="J57" s="20">
        <v>1250</v>
      </c>
      <c r="K57" s="20">
        <f t="shared" si="2"/>
        <v>18.75</v>
      </c>
      <c r="L57" s="20">
        <v>18.75</v>
      </c>
      <c r="M57" s="31"/>
      <c r="N57" s="31"/>
      <c r="O57" s="31"/>
      <c r="P57" s="27"/>
      <c r="Q57" s="20" t="s">
        <v>191</v>
      </c>
      <c r="R57" s="20" t="s">
        <v>192</v>
      </c>
      <c r="S57" s="20" t="s">
        <v>290</v>
      </c>
      <c r="T57" s="24"/>
    </row>
    <row r="58" ht="91.8" spans="1:20">
      <c r="A58" s="25">
        <v>52</v>
      </c>
      <c r="B58" s="20" t="s">
        <v>291</v>
      </c>
      <c r="C58" s="20" t="s">
        <v>292</v>
      </c>
      <c r="D58" s="20" t="s">
        <v>29</v>
      </c>
      <c r="E58" s="20" t="s">
        <v>40</v>
      </c>
      <c r="F58" s="20" t="s">
        <v>31</v>
      </c>
      <c r="G58" s="20" t="s">
        <v>293</v>
      </c>
      <c r="H58" s="20" t="s">
        <v>294</v>
      </c>
      <c r="I58" s="20" t="s">
        <v>75</v>
      </c>
      <c r="J58" s="20">
        <v>1500</v>
      </c>
      <c r="K58" s="20">
        <f t="shared" si="2"/>
        <v>395</v>
      </c>
      <c r="L58" s="20">
        <v>395</v>
      </c>
      <c r="M58" s="20"/>
      <c r="N58" s="20"/>
      <c r="O58" s="20"/>
      <c r="P58" s="34"/>
      <c r="Q58" s="20" t="s">
        <v>295</v>
      </c>
      <c r="R58" s="20" t="s">
        <v>296</v>
      </c>
      <c r="S58" s="20" t="s">
        <v>297</v>
      </c>
      <c r="T58" s="24"/>
    </row>
    <row r="59" ht="91.8" spans="1:20">
      <c r="A59" s="25">
        <v>53</v>
      </c>
      <c r="B59" s="20" t="s">
        <v>298</v>
      </c>
      <c r="C59" s="20" t="s">
        <v>299</v>
      </c>
      <c r="D59" s="20" t="s">
        <v>95</v>
      </c>
      <c r="E59" s="20" t="s">
        <v>196</v>
      </c>
      <c r="F59" s="20" t="s">
        <v>31</v>
      </c>
      <c r="G59" s="20" t="s">
        <v>300</v>
      </c>
      <c r="H59" s="20" t="s">
        <v>301</v>
      </c>
      <c r="I59" s="20" t="s">
        <v>91</v>
      </c>
      <c r="J59" s="20">
        <v>2</v>
      </c>
      <c r="K59" s="20">
        <f t="shared" si="2"/>
        <v>100</v>
      </c>
      <c r="L59" s="20">
        <v>100</v>
      </c>
      <c r="M59" s="20"/>
      <c r="N59" s="20"/>
      <c r="O59" s="20"/>
      <c r="P59" s="20"/>
      <c r="Q59" s="20" t="s">
        <v>295</v>
      </c>
      <c r="R59" s="20" t="s">
        <v>296</v>
      </c>
      <c r="S59" s="20" t="s">
        <v>302</v>
      </c>
      <c r="T59" s="24"/>
    </row>
    <row r="60" s="1" customFormat="1" ht="123" customHeight="1" spans="1:20">
      <c r="A60" s="25">
        <v>54</v>
      </c>
      <c r="B60" s="20" t="s">
        <v>303</v>
      </c>
      <c r="C60" s="20" t="s">
        <v>304</v>
      </c>
      <c r="D60" s="20" t="s">
        <v>95</v>
      </c>
      <c r="E60" s="20" t="s">
        <v>305</v>
      </c>
      <c r="F60" s="20" t="s">
        <v>31</v>
      </c>
      <c r="G60" s="20" t="s">
        <v>306</v>
      </c>
      <c r="H60" s="20" t="s">
        <v>307</v>
      </c>
      <c r="I60" s="20" t="s">
        <v>34</v>
      </c>
      <c r="J60" s="20">
        <v>1</v>
      </c>
      <c r="K60" s="20">
        <f t="shared" si="2"/>
        <v>13.2</v>
      </c>
      <c r="L60" s="20">
        <v>13.2</v>
      </c>
      <c r="M60" s="20"/>
      <c r="N60" s="20"/>
      <c r="O60" s="20"/>
      <c r="P60" s="20"/>
      <c r="Q60" s="20" t="s">
        <v>295</v>
      </c>
      <c r="R60" s="20" t="s">
        <v>296</v>
      </c>
      <c r="S60" s="20" t="s">
        <v>308</v>
      </c>
      <c r="T60" s="24"/>
    </row>
    <row r="61" s="1" customFormat="1" ht="91.8" spans="1:20">
      <c r="A61" s="25">
        <v>55</v>
      </c>
      <c r="B61" s="20" t="s">
        <v>309</v>
      </c>
      <c r="C61" s="20" t="s">
        <v>310</v>
      </c>
      <c r="D61" s="20" t="s">
        <v>95</v>
      </c>
      <c r="E61" s="20" t="s">
        <v>105</v>
      </c>
      <c r="F61" s="20" t="s">
        <v>31</v>
      </c>
      <c r="G61" s="20" t="s">
        <v>311</v>
      </c>
      <c r="H61" s="20" t="s">
        <v>312</v>
      </c>
      <c r="I61" s="20" t="s">
        <v>75</v>
      </c>
      <c r="J61" s="20">
        <v>16000</v>
      </c>
      <c r="K61" s="20">
        <f t="shared" si="2"/>
        <v>300</v>
      </c>
      <c r="L61" s="20">
        <v>300</v>
      </c>
      <c r="M61" s="20"/>
      <c r="N61" s="20"/>
      <c r="O61" s="20"/>
      <c r="P61" s="20"/>
      <c r="Q61" s="20" t="s">
        <v>295</v>
      </c>
      <c r="R61" s="20" t="s">
        <v>296</v>
      </c>
      <c r="S61" s="20" t="s">
        <v>313</v>
      </c>
      <c r="T61" s="24"/>
    </row>
    <row r="62" s="1" customFormat="1" ht="91.8" spans="1:20">
      <c r="A62" s="25">
        <v>56</v>
      </c>
      <c r="B62" s="20" t="s">
        <v>314</v>
      </c>
      <c r="C62" s="20" t="s">
        <v>315</v>
      </c>
      <c r="D62" s="20" t="s">
        <v>95</v>
      </c>
      <c r="E62" s="20" t="s">
        <v>196</v>
      </c>
      <c r="F62" s="20" t="s">
        <v>31</v>
      </c>
      <c r="G62" s="20" t="s">
        <v>316</v>
      </c>
      <c r="H62" s="20" t="s">
        <v>317</v>
      </c>
      <c r="I62" s="20" t="s">
        <v>91</v>
      </c>
      <c r="J62" s="20">
        <v>1.5</v>
      </c>
      <c r="K62" s="20">
        <f t="shared" si="2"/>
        <v>75</v>
      </c>
      <c r="L62" s="20">
        <v>75</v>
      </c>
      <c r="M62" s="20"/>
      <c r="N62" s="20"/>
      <c r="O62" s="20"/>
      <c r="P62" s="20"/>
      <c r="Q62" s="20" t="s">
        <v>295</v>
      </c>
      <c r="R62" s="20" t="s">
        <v>296</v>
      </c>
      <c r="S62" s="20" t="s">
        <v>318</v>
      </c>
      <c r="T62" s="24"/>
    </row>
    <row r="63" s="1" customFormat="1" ht="109" customHeight="1" spans="1:20">
      <c r="A63" s="25">
        <v>57</v>
      </c>
      <c r="B63" s="20" t="s">
        <v>319</v>
      </c>
      <c r="C63" s="20" t="s">
        <v>320</v>
      </c>
      <c r="D63" s="20" t="s">
        <v>95</v>
      </c>
      <c r="E63" s="20" t="s">
        <v>105</v>
      </c>
      <c r="F63" s="20" t="s">
        <v>31</v>
      </c>
      <c r="G63" s="20" t="s">
        <v>321</v>
      </c>
      <c r="H63" s="20" t="s">
        <v>322</v>
      </c>
      <c r="I63" s="20" t="s">
        <v>75</v>
      </c>
      <c r="J63" s="20">
        <v>3900</v>
      </c>
      <c r="K63" s="20">
        <f t="shared" si="2"/>
        <v>75</v>
      </c>
      <c r="L63" s="20">
        <v>75</v>
      </c>
      <c r="M63" s="20"/>
      <c r="N63" s="20"/>
      <c r="O63" s="20"/>
      <c r="P63" s="20"/>
      <c r="Q63" s="20" t="s">
        <v>295</v>
      </c>
      <c r="R63" s="20" t="s">
        <v>296</v>
      </c>
      <c r="S63" s="20" t="s">
        <v>323</v>
      </c>
      <c r="T63" s="24"/>
    </row>
    <row r="64" ht="91.8" spans="1:20">
      <c r="A64" s="25">
        <v>58</v>
      </c>
      <c r="B64" s="20" t="s">
        <v>324</v>
      </c>
      <c r="C64" s="20" t="s">
        <v>325</v>
      </c>
      <c r="D64" s="20" t="s">
        <v>29</v>
      </c>
      <c r="E64" s="20" t="s">
        <v>241</v>
      </c>
      <c r="F64" s="20" t="s">
        <v>31</v>
      </c>
      <c r="G64" s="20" t="s">
        <v>326</v>
      </c>
      <c r="H64" s="20" t="s">
        <v>327</v>
      </c>
      <c r="I64" s="20" t="s">
        <v>328</v>
      </c>
      <c r="J64" s="20">
        <v>1</v>
      </c>
      <c r="K64" s="20">
        <f t="shared" si="2"/>
        <v>240</v>
      </c>
      <c r="L64" s="20">
        <v>240</v>
      </c>
      <c r="M64" s="20"/>
      <c r="N64" s="20"/>
      <c r="O64" s="20"/>
      <c r="P64" s="20"/>
      <c r="Q64" s="20" t="s">
        <v>295</v>
      </c>
      <c r="R64" s="20" t="s">
        <v>296</v>
      </c>
      <c r="S64" s="20" t="s">
        <v>329</v>
      </c>
      <c r="T64" s="24"/>
    </row>
    <row r="65" s="1" customFormat="1" ht="153" spans="1:20">
      <c r="A65" s="25">
        <v>59</v>
      </c>
      <c r="B65" s="20" t="s">
        <v>330</v>
      </c>
      <c r="C65" s="20" t="s">
        <v>331</v>
      </c>
      <c r="D65" s="20" t="s">
        <v>95</v>
      </c>
      <c r="E65" s="20" t="s">
        <v>131</v>
      </c>
      <c r="F65" s="20" t="s">
        <v>31</v>
      </c>
      <c r="G65" s="20" t="s">
        <v>332</v>
      </c>
      <c r="H65" s="20" t="s">
        <v>333</v>
      </c>
      <c r="I65" s="20" t="s">
        <v>224</v>
      </c>
      <c r="J65" s="20">
        <v>5</v>
      </c>
      <c r="K65" s="20">
        <f t="shared" si="2"/>
        <v>265</v>
      </c>
      <c r="L65" s="20"/>
      <c r="M65" s="20">
        <v>265</v>
      </c>
      <c r="N65" s="20"/>
      <c r="O65" s="20"/>
      <c r="P65" s="20"/>
      <c r="Q65" s="20" t="s">
        <v>295</v>
      </c>
      <c r="R65" s="20" t="s">
        <v>296</v>
      </c>
      <c r="S65" s="20" t="s">
        <v>334</v>
      </c>
      <c r="T65" s="24"/>
    </row>
    <row r="66" s="1" customFormat="1" ht="91.8" spans="1:20">
      <c r="A66" s="25">
        <v>60</v>
      </c>
      <c r="B66" s="20" t="s">
        <v>335</v>
      </c>
      <c r="C66" s="20" t="s">
        <v>336</v>
      </c>
      <c r="D66" s="20" t="s">
        <v>95</v>
      </c>
      <c r="E66" s="20" t="s">
        <v>105</v>
      </c>
      <c r="F66" s="20" t="s">
        <v>31</v>
      </c>
      <c r="G66" s="20" t="s">
        <v>316</v>
      </c>
      <c r="H66" s="20" t="s">
        <v>337</v>
      </c>
      <c r="I66" s="20" t="s">
        <v>75</v>
      </c>
      <c r="J66" s="20">
        <v>5700</v>
      </c>
      <c r="K66" s="20">
        <f t="shared" si="2"/>
        <v>110</v>
      </c>
      <c r="L66" s="20"/>
      <c r="M66" s="20">
        <v>110</v>
      </c>
      <c r="N66" s="20"/>
      <c r="O66" s="20"/>
      <c r="P66" s="20"/>
      <c r="Q66" s="20" t="s">
        <v>295</v>
      </c>
      <c r="R66" s="20" t="s">
        <v>296</v>
      </c>
      <c r="S66" s="20" t="s">
        <v>338</v>
      </c>
      <c r="T66" s="24"/>
    </row>
    <row r="67" ht="91.8" spans="1:20">
      <c r="A67" s="25">
        <v>61</v>
      </c>
      <c r="B67" s="20" t="s">
        <v>339</v>
      </c>
      <c r="C67" s="20" t="s">
        <v>340</v>
      </c>
      <c r="D67" s="20" t="s">
        <v>95</v>
      </c>
      <c r="E67" s="20" t="s">
        <v>341</v>
      </c>
      <c r="F67" s="20" t="s">
        <v>31</v>
      </c>
      <c r="G67" s="20" t="s">
        <v>342</v>
      </c>
      <c r="H67" s="20" t="s">
        <v>343</v>
      </c>
      <c r="I67" s="20" t="s">
        <v>344</v>
      </c>
      <c r="J67" s="20">
        <v>1</v>
      </c>
      <c r="K67" s="20">
        <f t="shared" si="2"/>
        <v>25</v>
      </c>
      <c r="L67" s="20">
        <v>25</v>
      </c>
      <c r="M67" s="20"/>
      <c r="N67" s="20"/>
      <c r="O67" s="20"/>
      <c r="P67" s="20"/>
      <c r="Q67" s="20" t="s">
        <v>295</v>
      </c>
      <c r="R67" s="20" t="s">
        <v>296</v>
      </c>
      <c r="S67" s="20" t="s">
        <v>345</v>
      </c>
      <c r="T67" s="24"/>
    </row>
    <row r="68" ht="112" customHeight="1" spans="1:20">
      <c r="A68" s="25">
        <v>62</v>
      </c>
      <c r="B68" s="20" t="s">
        <v>346</v>
      </c>
      <c r="C68" s="20" t="s">
        <v>347</v>
      </c>
      <c r="D68" s="20" t="s">
        <v>95</v>
      </c>
      <c r="E68" s="20" t="s">
        <v>105</v>
      </c>
      <c r="F68" s="20" t="s">
        <v>31</v>
      </c>
      <c r="G68" s="20" t="s">
        <v>348</v>
      </c>
      <c r="H68" s="20" t="s">
        <v>349</v>
      </c>
      <c r="I68" s="20" t="s">
        <v>75</v>
      </c>
      <c r="J68" s="20">
        <v>8500</v>
      </c>
      <c r="K68" s="20">
        <f t="shared" si="2"/>
        <v>162</v>
      </c>
      <c r="L68" s="20"/>
      <c r="M68" s="20">
        <v>162</v>
      </c>
      <c r="N68" s="20"/>
      <c r="O68" s="20"/>
      <c r="P68" s="20"/>
      <c r="Q68" s="20" t="s">
        <v>295</v>
      </c>
      <c r="R68" s="20" t="s">
        <v>296</v>
      </c>
      <c r="S68" s="20" t="s">
        <v>350</v>
      </c>
      <c r="T68" s="24"/>
    </row>
    <row r="69" ht="91.8" spans="1:20">
      <c r="A69" s="25">
        <v>63</v>
      </c>
      <c r="B69" s="20" t="s">
        <v>351</v>
      </c>
      <c r="C69" s="20" t="s">
        <v>352</v>
      </c>
      <c r="D69" s="20" t="s">
        <v>29</v>
      </c>
      <c r="E69" s="20" t="s">
        <v>241</v>
      </c>
      <c r="F69" s="20" t="s">
        <v>31</v>
      </c>
      <c r="G69" s="20" t="s">
        <v>353</v>
      </c>
      <c r="H69" s="20" t="s">
        <v>354</v>
      </c>
      <c r="I69" s="20" t="s">
        <v>328</v>
      </c>
      <c r="J69" s="20">
        <v>1</v>
      </c>
      <c r="K69" s="20">
        <f t="shared" si="2"/>
        <v>210</v>
      </c>
      <c r="L69" s="20">
        <v>210</v>
      </c>
      <c r="M69" s="20"/>
      <c r="N69" s="20"/>
      <c r="O69" s="20"/>
      <c r="P69" s="20"/>
      <c r="Q69" s="20" t="s">
        <v>295</v>
      </c>
      <c r="R69" s="20" t="s">
        <v>296</v>
      </c>
      <c r="S69" s="20" t="s">
        <v>355</v>
      </c>
      <c r="T69" s="24"/>
    </row>
    <row r="70" ht="183.6" spans="1:20">
      <c r="A70" s="25">
        <v>64</v>
      </c>
      <c r="B70" s="20" t="s">
        <v>356</v>
      </c>
      <c r="C70" s="20" t="s">
        <v>357</v>
      </c>
      <c r="D70" s="20" t="s">
        <v>95</v>
      </c>
      <c r="E70" s="20" t="s">
        <v>131</v>
      </c>
      <c r="F70" s="20" t="s">
        <v>31</v>
      </c>
      <c r="G70" s="20" t="s">
        <v>353</v>
      </c>
      <c r="H70" s="20" t="s">
        <v>358</v>
      </c>
      <c r="I70" s="20" t="s">
        <v>224</v>
      </c>
      <c r="J70" s="20">
        <v>4</v>
      </c>
      <c r="K70" s="20">
        <f t="shared" si="2"/>
        <v>250</v>
      </c>
      <c r="L70" s="20"/>
      <c r="M70" s="20">
        <v>250</v>
      </c>
      <c r="N70" s="20"/>
      <c r="O70" s="20"/>
      <c r="P70" s="20"/>
      <c r="Q70" s="20" t="s">
        <v>295</v>
      </c>
      <c r="R70" s="20" t="s">
        <v>296</v>
      </c>
      <c r="S70" s="20" t="s">
        <v>359</v>
      </c>
      <c r="T70" s="24"/>
    </row>
    <row r="71" ht="91.8" spans="1:20">
      <c r="A71" s="25">
        <v>65</v>
      </c>
      <c r="B71" s="20" t="s">
        <v>360</v>
      </c>
      <c r="C71" s="20" t="s">
        <v>361</v>
      </c>
      <c r="D71" s="20" t="s">
        <v>95</v>
      </c>
      <c r="E71" s="20" t="s">
        <v>149</v>
      </c>
      <c r="F71" s="20" t="s">
        <v>31</v>
      </c>
      <c r="G71" s="20" t="s">
        <v>293</v>
      </c>
      <c r="H71" s="20" t="s">
        <v>362</v>
      </c>
      <c r="I71" s="20" t="s">
        <v>151</v>
      </c>
      <c r="J71" s="20">
        <v>60</v>
      </c>
      <c r="K71" s="20">
        <f t="shared" si="2"/>
        <v>18</v>
      </c>
      <c r="L71" s="20"/>
      <c r="M71" s="20">
        <v>18</v>
      </c>
      <c r="N71" s="20"/>
      <c r="O71" s="20"/>
      <c r="P71" s="20"/>
      <c r="Q71" s="20" t="s">
        <v>295</v>
      </c>
      <c r="R71" s="20" t="s">
        <v>296</v>
      </c>
      <c r="S71" s="20" t="s">
        <v>363</v>
      </c>
      <c r="T71" s="24"/>
    </row>
    <row r="72" ht="91.8" spans="1:20">
      <c r="A72" s="25">
        <v>66</v>
      </c>
      <c r="B72" s="20" t="s">
        <v>364</v>
      </c>
      <c r="C72" s="20" t="s">
        <v>365</v>
      </c>
      <c r="D72" s="20" t="s">
        <v>95</v>
      </c>
      <c r="E72" s="20" t="s">
        <v>149</v>
      </c>
      <c r="F72" s="20" t="s">
        <v>31</v>
      </c>
      <c r="G72" s="20" t="s">
        <v>316</v>
      </c>
      <c r="H72" s="20" t="s">
        <v>366</v>
      </c>
      <c r="I72" s="20" t="s">
        <v>151</v>
      </c>
      <c r="J72" s="20">
        <v>50</v>
      </c>
      <c r="K72" s="20">
        <f t="shared" ref="K72:K103" si="3">SUM(L72:P72)</f>
        <v>15</v>
      </c>
      <c r="L72" s="20"/>
      <c r="M72" s="20">
        <v>15</v>
      </c>
      <c r="N72" s="20"/>
      <c r="O72" s="20"/>
      <c r="P72" s="20"/>
      <c r="Q72" s="20" t="s">
        <v>295</v>
      </c>
      <c r="R72" s="20" t="s">
        <v>296</v>
      </c>
      <c r="S72" s="20" t="s">
        <v>367</v>
      </c>
      <c r="T72" s="24"/>
    </row>
    <row r="73" s="1" customFormat="1" ht="91.8" spans="1:20">
      <c r="A73" s="25">
        <v>67</v>
      </c>
      <c r="B73" s="20" t="s">
        <v>368</v>
      </c>
      <c r="C73" s="20" t="s">
        <v>369</v>
      </c>
      <c r="D73" s="20" t="s">
        <v>95</v>
      </c>
      <c r="E73" s="20" t="s">
        <v>149</v>
      </c>
      <c r="F73" s="20" t="s">
        <v>31</v>
      </c>
      <c r="G73" s="20" t="s">
        <v>370</v>
      </c>
      <c r="H73" s="20" t="s">
        <v>371</v>
      </c>
      <c r="I73" s="20" t="s">
        <v>151</v>
      </c>
      <c r="J73" s="20">
        <v>180</v>
      </c>
      <c r="K73" s="20">
        <f t="shared" si="3"/>
        <v>45</v>
      </c>
      <c r="L73" s="20"/>
      <c r="M73" s="20">
        <v>45</v>
      </c>
      <c r="N73" s="20"/>
      <c r="O73" s="20"/>
      <c r="P73" s="20"/>
      <c r="Q73" s="20" t="s">
        <v>295</v>
      </c>
      <c r="R73" s="20" t="s">
        <v>296</v>
      </c>
      <c r="S73" s="20" t="s">
        <v>372</v>
      </c>
      <c r="T73" s="24"/>
    </row>
    <row r="74" s="1" customFormat="1" ht="91.8" spans="1:20">
      <c r="A74" s="25">
        <v>68</v>
      </c>
      <c r="B74" s="20" t="s">
        <v>373</v>
      </c>
      <c r="C74" s="20" t="s">
        <v>374</v>
      </c>
      <c r="D74" s="20" t="s">
        <v>95</v>
      </c>
      <c r="E74" s="20" t="s">
        <v>105</v>
      </c>
      <c r="F74" s="20" t="s">
        <v>31</v>
      </c>
      <c r="G74" s="20" t="s">
        <v>342</v>
      </c>
      <c r="H74" s="20" t="s">
        <v>375</v>
      </c>
      <c r="I74" s="20" t="s">
        <v>75</v>
      </c>
      <c r="J74" s="20">
        <v>4700</v>
      </c>
      <c r="K74" s="20">
        <f t="shared" si="3"/>
        <v>90</v>
      </c>
      <c r="L74" s="20"/>
      <c r="M74" s="20">
        <v>90</v>
      </c>
      <c r="N74" s="20"/>
      <c r="O74" s="20"/>
      <c r="P74" s="20"/>
      <c r="Q74" s="20" t="s">
        <v>295</v>
      </c>
      <c r="R74" s="20" t="s">
        <v>296</v>
      </c>
      <c r="S74" s="20" t="s">
        <v>376</v>
      </c>
      <c r="T74" s="24"/>
    </row>
    <row r="75" ht="91.8" spans="1:20">
      <c r="A75" s="25">
        <v>69</v>
      </c>
      <c r="B75" s="20" t="s">
        <v>377</v>
      </c>
      <c r="C75" s="20" t="s">
        <v>378</v>
      </c>
      <c r="D75" s="20" t="s">
        <v>95</v>
      </c>
      <c r="E75" s="20" t="s">
        <v>149</v>
      </c>
      <c r="F75" s="20" t="s">
        <v>31</v>
      </c>
      <c r="G75" s="20" t="s">
        <v>342</v>
      </c>
      <c r="H75" s="20" t="s">
        <v>366</v>
      </c>
      <c r="I75" s="20" t="s">
        <v>151</v>
      </c>
      <c r="J75" s="20">
        <v>50</v>
      </c>
      <c r="K75" s="20">
        <f t="shared" si="3"/>
        <v>15</v>
      </c>
      <c r="L75" s="20"/>
      <c r="M75" s="20">
        <v>15</v>
      </c>
      <c r="N75" s="20"/>
      <c r="O75" s="20"/>
      <c r="P75" s="20"/>
      <c r="Q75" s="20" t="s">
        <v>295</v>
      </c>
      <c r="R75" s="20" t="s">
        <v>296</v>
      </c>
      <c r="S75" s="20" t="s">
        <v>379</v>
      </c>
      <c r="T75" s="24"/>
    </row>
    <row r="76" ht="91.8" spans="1:20">
      <c r="A76" s="25">
        <v>70</v>
      </c>
      <c r="B76" s="20" t="s">
        <v>380</v>
      </c>
      <c r="C76" s="20" t="s">
        <v>381</v>
      </c>
      <c r="D76" s="20" t="s">
        <v>95</v>
      </c>
      <c r="E76" s="20" t="s">
        <v>149</v>
      </c>
      <c r="F76" s="20" t="s">
        <v>31</v>
      </c>
      <c r="G76" s="20" t="s">
        <v>382</v>
      </c>
      <c r="H76" s="20" t="s">
        <v>366</v>
      </c>
      <c r="I76" s="20" t="s">
        <v>151</v>
      </c>
      <c r="J76" s="20">
        <v>50</v>
      </c>
      <c r="K76" s="20">
        <f t="shared" si="3"/>
        <v>15</v>
      </c>
      <c r="L76" s="20"/>
      <c r="M76" s="20">
        <v>15</v>
      </c>
      <c r="N76" s="20"/>
      <c r="O76" s="20"/>
      <c r="P76" s="20"/>
      <c r="Q76" s="20" t="s">
        <v>295</v>
      </c>
      <c r="R76" s="20" t="s">
        <v>296</v>
      </c>
      <c r="S76" s="20" t="s">
        <v>383</v>
      </c>
      <c r="T76" s="24"/>
    </row>
    <row r="77" ht="91.8" spans="1:20">
      <c r="A77" s="25">
        <v>71</v>
      </c>
      <c r="B77" s="20" t="s">
        <v>384</v>
      </c>
      <c r="C77" s="20" t="s">
        <v>385</v>
      </c>
      <c r="D77" s="20" t="s">
        <v>95</v>
      </c>
      <c r="E77" s="20" t="s">
        <v>105</v>
      </c>
      <c r="F77" s="20" t="s">
        <v>31</v>
      </c>
      <c r="G77" s="20" t="s">
        <v>386</v>
      </c>
      <c r="H77" s="20" t="s">
        <v>387</v>
      </c>
      <c r="I77" s="20" t="s">
        <v>75</v>
      </c>
      <c r="J77" s="20">
        <v>16000</v>
      </c>
      <c r="K77" s="20">
        <f t="shared" si="3"/>
        <v>290</v>
      </c>
      <c r="L77" s="20"/>
      <c r="M77" s="20">
        <v>290</v>
      </c>
      <c r="N77" s="20"/>
      <c r="O77" s="20"/>
      <c r="P77" s="20"/>
      <c r="Q77" s="20" t="s">
        <v>295</v>
      </c>
      <c r="R77" s="20" t="s">
        <v>296</v>
      </c>
      <c r="S77" s="20" t="s">
        <v>388</v>
      </c>
      <c r="T77" s="24"/>
    </row>
    <row r="78" ht="91.8" spans="1:20">
      <c r="A78" s="25">
        <v>72</v>
      </c>
      <c r="B78" s="20" t="s">
        <v>389</v>
      </c>
      <c r="C78" s="20" t="s">
        <v>390</v>
      </c>
      <c r="D78" s="20" t="s">
        <v>95</v>
      </c>
      <c r="E78" s="20" t="s">
        <v>149</v>
      </c>
      <c r="F78" s="20" t="s">
        <v>31</v>
      </c>
      <c r="G78" s="20" t="s">
        <v>391</v>
      </c>
      <c r="H78" s="20" t="s">
        <v>366</v>
      </c>
      <c r="I78" s="20" t="s">
        <v>151</v>
      </c>
      <c r="J78" s="20">
        <v>50</v>
      </c>
      <c r="K78" s="20">
        <f t="shared" si="3"/>
        <v>15</v>
      </c>
      <c r="L78" s="20"/>
      <c r="M78" s="20">
        <v>15</v>
      </c>
      <c r="N78" s="20"/>
      <c r="O78" s="20"/>
      <c r="P78" s="20"/>
      <c r="Q78" s="20" t="s">
        <v>295</v>
      </c>
      <c r="R78" s="20" t="s">
        <v>296</v>
      </c>
      <c r="S78" s="20" t="s">
        <v>392</v>
      </c>
      <c r="T78" s="24"/>
    </row>
    <row r="79" ht="183.6" spans="1:20">
      <c r="A79" s="25">
        <v>73</v>
      </c>
      <c r="B79" s="20" t="s">
        <v>393</v>
      </c>
      <c r="C79" s="20" t="s">
        <v>394</v>
      </c>
      <c r="D79" s="20" t="s">
        <v>29</v>
      </c>
      <c r="E79" s="20" t="s">
        <v>88</v>
      </c>
      <c r="F79" s="20" t="s">
        <v>31</v>
      </c>
      <c r="G79" s="20" t="s">
        <v>395</v>
      </c>
      <c r="H79" s="20" t="s">
        <v>396</v>
      </c>
      <c r="I79" s="20" t="s">
        <v>397</v>
      </c>
      <c r="J79" s="20" t="s">
        <v>398</v>
      </c>
      <c r="K79" s="20">
        <f t="shared" si="3"/>
        <v>106.233</v>
      </c>
      <c r="L79" s="20">
        <v>106.233</v>
      </c>
      <c r="M79" s="20"/>
      <c r="N79" s="20"/>
      <c r="O79" s="34"/>
      <c r="P79" s="34"/>
      <c r="Q79" s="20" t="s">
        <v>295</v>
      </c>
      <c r="R79" s="20" t="s">
        <v>296</v>
      </c>
      <c r="S79" s="20" t="s">
        <v>399</v>
      </c>
      <c r="T79" s="24"/>
    </row>
    <row r="80" ht="183.6" spans="1:20">
      <c r="A80" s="25">
        <v>74</v>
      </c>
      <c r="B80" s="20" t="s">
        <v>400</v>
      </c>
      <c r="C80" s="20" t="s">
        <v>401</v>
      </c>
      <c r="D80" s="20" t="s">
        <v>166</v>
      </c>
      <c r="E80" s="20" t="s">
        <v>173</v>
      </c>
      <c r="F80" s="20" t="s">
        <v>31</v>
      </c>
      <c r="G80" s="20" t="s">
        <v>395</v>
      </c>
      <c r="H80" s="20" t="s">
        <v>402</v>
      </c>
      <c r="I80" s="20" t="s">
        <v>169</v>
      </c>
      <c r="J80" s="20">
        <v>56</v>
      </c>
      <c r="K80" s="20">
        <f t="shared" si="3"/>
        <v>8</v>
      </c>
      <c r="L80" s="20">
        <v>8</v>
      </c>
      <c r="M80" s="20"/>
      <c r="N80" s="20"/>
      <c r="O80" s="34"/>
      <c r="P80" s="34"/>
      <c r="Q80" s="20" t="s">
        <v>295</v>
      </c>
      <c r="R80" s="20" t="s">
        <v>296</v>
      </c>
      <c r="S80" s="20" t="s">
        <v>403</v>
      </c>
      <c r="T80" s="24"/>
    </row>
    <row r="81" ht="122.4" spans="1:20">
      <c r="A81" s="25">
        <v>75</v>
      </c>
      <c r="B81" s="20" t="s">
        <v>404</v>
      </c>
      <c r="C81" s="20" t="s">
        <v>405</v>
      </c>
      <c r="D81" s="20" t="s">
        <v>166</v>
      </c>
      <c r="E81" s="20" t="s">
        <v>167</v>
      </c>
      <c r="F81" s="20" t="s">
        <v>31</v>
      </c>
      <c r="G81" s="20" t="s">
        <v>395</v>
      </c>
      <c r="H81" s="20" t="s">
        <v>406</v>
      </c>
      <c r="I81" s="20" t="s">
        <v>169</v>
      </c>
      <c r="J81" s="20">
        <v>27</v>
      </c>
      <c r="K81" s="20">
        <f t="shared" si="3"/>
        <v>56.7</v>
      </c>
      <c r="L81" s="20">
        <v>56.7</v>
      </c>
      <c r="M81" s="20"/>
      <c r="N81" s="20"/>
      <c r="O81" s="34"/>
      <c r="P81" s="34"/>
      <c r="Q81" s="20" t="s">
        <v>295</v>
      </c>
      <c r="R81" s="20" t="s">
        <v>296</v>
      </c>
      <c r="S81" s="20" t="s">
        <v>407</v>
      </c>
      <c r="T81" s="24"/>
    </row>
    <row r="82" ht="150" customHeight="1" spans="1:20">
      <c r="A82" s="25">
        <v>76</v>
      </c>
      <c r="B82" s="20" t="s">
        <v>408</v>
      </c>
      <c r="C82" s="20" t="s">
        <v>409</v>
      </c>
      <c r="D82" s="20" t="s">
        <v>29</v>
      </c>
      <c r="E82" s="20" t="s">
        <v>159</v>
      </c>
      <c r="F82" s="20" t="s">
        <v>31</v>
      </c>
      <c r="G82" s="20" t="s">
        <v>395</v>
      </c>
      <c r="H82" s="20" t="s">
        <v>410</v>
      </c>
      <c r="I82" s="20" t="s">
        <v>162</v>
      </c>
      <c r="J82" s="20">
        <v>2232.2</v>
      </c>
      <c r="K82" s="20">
        <f t="shared" si="3"/>
        <v>33.483</v>
      </c>
      <c r="L82" s="20">
        <v>33.483</v>
      </c>
      <c r="M82" s="20"/>
      <c r="N82" s="20"/>
      <c r="O82" s="34"/>
      <c r="P82" s="34"/>
      <c r="Q82" s="20" t="s">
        <v>295</v>
      </c>
      <c r="R82" s="20" t="s">
        <v>296</v>
      </c>
      <c r="S82" s="20" t="s">
        <v>411</v>
      </c>
      <c r="T82" s="24"/>
    </row>
    <row r="83" s="1" customFormat="1" ht="109" customHeight="1" spans="1:20">
      <c r="A83" s="25">
        <v>77</v>
      </c>
      <c r="B83" s="20" t="s">
        <v>412</v>
      </c>
      <c r="C83" s="20" t="s">
        <v>413</v>
      </c>
      <c r="D83" s="20" t="s">
        <v>95</v>
      </c>
      <c r="E83" s="20" t="s">
        <v>105</v>
      </c>
      <c r="F83" s="20" t="s">
        <v>31</v>
      </c>
      <c r="G83" s="20" t="s">
        <v>370</v>
      </c>
      <c r="H83" s="20" t="s">
        <v>414</v>
      </c>
      <c r="I83" s="20" t="s">
        <v>75</v>
      </c>
      <c r="J83" s="20">
        <v>6300</v>
      </c>
      <c r="K83" s="20">
        <f t="shared" si="3"/>
        <v>127</v>
      </c>
      <c r="L83" s="20"/>
      <c r="M83" s="20">
        <v>127</v>
      </c>
      <c r="N83" s="20"/>
      <c r="O83" s="20"/>
      <c r="P83" s="34"/>
      <c r="Q83" s="20" t="s">
        <v>295</v>
      </c>
      <c r="R83" s="20" t="s">
        <v>296</v>
      </c>
      <c r="S83" s="20" t="s">
        <v>415</v>
      </c>
      <c r="T83" s="24"/>
    </row>
    <row r="84" s="1" customFormat="1" ht="136" customHeight="1" spans="1:20">
      <c r="A84" s="25">
        <v>78</v>
      </c>
      <c r="B84" s="20" t="s">
        <v>416</v>
      </c>
      <c r="C84" s="20" t="s">
        <v>417</v>
      </c>
      <c r="D84" s="20" t="s">
        <v>95</v>
      </c>
      <c r="E84" s="20" t="s">
        <v>96</v>
      </c>
      <c r="F84" s="20" t="s">
        <v>31</v>
      </c>
      <c r="G84" s="20" t="s">
        <v>370</v>
      </c>
      <c r="H84" s="20" t="s">
        <v>418</v>
      </c>
      <c r="I84" s="20" t="s">
        <v>116</v>
      </c>
      <c r="J84" s="20">
        <v>78</v>
      </c>
      <c r="K84" s="20">
        <f t="shared" si="3"/>
        <v>120</v>
      </c>
      <c r="L84" s="20"/>
      <c r="M84" s="20">
        <v>120</v>
      </c>
      <c r="N84" s="20"/>
      <c r="O84" s="20"/>
      <c r="P84" s="34"/>
      <c r="Q84" s="20" t="s">
        <v>295</v>
      </c>
      <c r="R84" s="20" t="s">
        <v>296</v>
      </c>
      <c r="S84" s="20" t="s">
        <v>419</v>
      </c>
      <c r="T84" s="24"/>
    </row>
    <row r="85" s="1" customFormat="1" ht="109" customHeight="1" spans="1:20">
      <c r="A85" s="25">
        <v>79</v>
      </c>
      <c r="B85" s="20" t="s">
        <v>420</v>
      </c>
      <c r="C85" s="20" t="s">
        <v>421</v>
      </c>
      <c r="D85" s="20" t="s">
        <v>95</v>
      </c>
      <c r="E85" s="20" t="s">
        <v>131</v>
      </c>
      <c r="F85" s="20" t="s">
        <v>31</v>
      </c>
      <c r="G85" s="20" t="s">
        <v>370</v>
      </c>
      <c r="H85" s="20" t="s">
        <v>422</v>
      </c>
      <c r="I85" s="20" t="s">
        <v>116</v>
      </c>
      <c r="J85" s="20">
        <v>114</v>
      </c>
      <c r="K85" s="20">
        <f t="shared" si="3"/>
        <v>228</v>
      </c>
      <c r="L85" s="20"/>
      <c r="M85" s="20">
        <v>228</v>
      </c>
      <c r="N85" s="20"/>
      <c r="O85" s="20"/>
      <c r="P85" s="34"/>
      <c r="Q85" s="20" t="s">
        <v>295</v>
      </c>
      <c r="R85" s="20" t="s">
        <v>296</v>
      </c>
      <c r="S85" s="20" t="s">
        <v>423</v>
      </c>
      <c r="T85" s="24"/>
    </row>
    <row r="86" s="1" customFormat="1" ht="109" customHeight="1" spans="1:20">
      <c r="A86" s="25">
        <v>80</v>
      </c>
      <c r="B86" s="20" t="s">
        <v>424</v>
      </c>
      <c r="C86" s="20" t="s">
        <v>425</v>
      </c>
      <c r="D86" s="20" t="s">
        <v>95</v>
      </c>
      <c r="E86" s="20" t="s">
        <v>131</v>
      </c>
      <c r="F86" s="20" t="s">
        <v>31</v>
      </c>
      <c r="G86" s="20" t="s">
        <v>370</v>
      </c>
      <c r="H86" s="20" t="s">
        <v>426</v>
      </c>
      <c r="I86" s="20" t="s">
        <v>344</v>
      </c>
      <c r="J86" s="20">
        <v>1</v>
      </c>
      <c r="K86" s="20">
        <f t="shared" si="3"/>
        <v>100</v>
      </c>
      <c r="L86" s="20"/>
      <c r="M86" s="20">
        <v>100</v>
      </c>
      <c r="N86" s="20"/>
      <c r="O86" s="20"/>
      <c r="P86" s="34"/>
      <c r="Q86" s="20" t="s">
        <v>295</v>
      </c>
      <c r="R86" s="20" t="s">
        <v>296</v>
      </c>
      <c r="S86" s="20" t="s">
        <v>427</v>
      </c>
      <c r="T86" s="24"/>
    </row>
    <row r="87" s="1" customFormat="1" ht="109" customHeight="1" spans="1:20">
      <c r="A87" s="25">
        <v>81</v>
      </c>
      <c r="B87" s="20" t="s">
        <v>428</v>
      </c>
      <c r="C87" s="20" t="s">
        <v>429</v>
      </c>
      <c r="D87" s="20" t="s">
        <v>29</v>
      </c>
      <c r="E87" s="20" t="s">
        <v>30</v>
      </c>
      <c r="F87" s="20" t="s">
        <v>31</v>
      </c>
      <c r="G87" s="20" t="s">
        <v>430</v>
      </c>
      <c r="H87" s="20" t="s">
        <v>431</v>
      </c>
      <c r="I87" s="20" t="s">
        <v>75</v>
      </c>
      <c r="J87" s="20">
        <v>1800</v>
      </c>
      <c r="K87" s="20">
        <f t="shared" si="3"/>
        <v>395</v>
      </c>
      <c r="L87" s="20">
        <v>395</v>
      </c>
      <c r="M87" s="20"/>
      <c r="N87" s="20"/>
      <c r="O87" s="20"/>
      <c r="P87" s="20"/>
      <c r="Q87" s="20" t="s">
        <v>295</v>
      </c>
      <c r="R87" s="20" t="s">
        <v>296</v>
      </c>
      <c r="S87" s="20" t="s">
        <v>432</v>
      </c>
      <c r="T87" s="24"/>
    </row>
    <row r="88" s="1" customFormat="1" ht="109" customHeight="1" spans="1:20">
      <c r="A88" s="25">
        <v>82</v>
      </c>
      <c r="B88" s="20" t="s">
        <v>433</v>
      </c>
      <c r="C88" s="20" t="s">
        <v>434</v>
      </c>
      <c r="D88" s="20" t="s">
        <v>29</v>
      </c>
      <c r="E88" s="20" t="s">
        <v>30</v>
      </c>
      <c r="F88" s="20" t="s">
        <v>31</v>
      </c>
      <c r="G88" s="20" t="s">
        <v>430</v>
      </c>
      <c r="H88" s="20" t="s">
        <v>431</v>
      </c>
      <c r="I88" s="20" t="s">
        <v>75</v>
      </c>
      <c r="J88" s="20">
        <v>1800</v>
      </c>
      <c r="K88" s="20">
        <f t="shared" si="3"/>
        <v>395</v>
      </c>
      <c r="L88" s="20">
        <v>395</v>
      </c>
      <c r="M88" s="20"/>
      <c r="N88" s="20"/>
      <c r="O88" s="20"/>
      <c r="P88" s="20"/>
      <c r="Q88" s="20" t="s">
        <v>295</v>
      </c>
      <c r="R88" s="20" t="s">
        <v>296</v>
      </c>
      <c r="S88" s="20" t="s">
        <v>435</v>
      </c>
      <c r="T88" s="24"/>
    </row>
    <row r="89" s="1" customFormat="1" ht="109" customHeight="1" spans="1:20">
      <c r="A89" s="25">
        <v>83</v>
      </c>
      <c r="B89" s="20" t="s">
        <v>436</v>
      </c>
      <c r="C89" s="20" t="s">
        <v>437</v>
      </c>
      <c r="D89" s="20" t="s">
        <v>29</v>
      </c>
      <c r="E89" s="20" t="s">
        <v>30</v>
      </c>
      <c r="F89" s="20" t="s">
        <v>31</v>
      </c>
      <c r="G89" s="20" t="s">
        <v>430</v>
      </c>
      <c r="H89" s="20" t="s">
        <v>438</v>
      </c>
      <c r="I89" s="20" t="s">
        <v>52</v>
      </c>
      <c r="J89" s="20">
        <v>1</v>
      </c>
      <c r="K89" s="20">
        <f t="shared" si="3"/>
        <v>488</v>
      </c>
      <c r="L89" s="20">
        <v>488</v>
      </c>
      <c r="M89" s="20"/>
      <c r="N89" s="20"/>
      <c r="O89" s="20"/>
      <c r="P89" s="20"/>
      <c r="Q89" s="20" t="s">
        <v>295</v>
      </c>
      <c r="R89" s="20" t="s">
        <v>296</v>
      </c>
      <c r="S89" s="20" t="s">
        <v>439</v>
      </c>
      <c r="T89" s="24"/>
    </row>
    <row r="90" s="1" customFormat="1" ht="109" customHeight="1" spans="1:20">
      <c r="A90" s="25">
        <v>84</v>
      </c>
      <c r="B90" s="20" t="s">
        <v>440</v>
      </c>
      <c r="C90" s="20" t="s">
        <v>441</v>
      </c>
      <c r="D90" s="20" t="s">
        <v>95</v>
      </c>
      <c r="E90" s="20" t="s">
        <v>196</v>
      </c>
      <c r="F90" s="20" t="s">
        <v>31</v>
      </c>
      <c r="G90" s="20" t="s">
        <v>442</v>
      </c>
      <c r="H90" s="20" t="s">
        <v>443</v>
      </c>
      <c r="I90" s="20" t="s">
        <v>91</v>
      </c>
      <c r="J90" s="20">
        <v>13</v>
      </c>
      <c r="K90" s="20">
        <f t="shared" si="3"/>
        <v>425</v>
      </c>
      <c r="L90" s="20">
        <v>400</v>
      </c>
      <c r="M90" s="20"/>
      <c r="N90" s="20"/>
      <c r="O90" s="20"/>
      <c r="P90" s="20">
        <v>25</v>
      </c>
      <c r="Q90" s="20" t="s">
        <v>295</v>
      </c>
      <c r="R90" s="20" t="s">
        <v>296</v>
      </c>
      <c r="S90" s="20" t="s">
        <v>444</v>
      </c>
      <c r="T90" s="24"/>
    </row>
    <row r="91" s="1" customFormat="1" ht="109" customHeight="1" spans="1:20">
      <c r="A91" s="25">
        <v>85</v>
      </c>
      <c r="B91" s="20" t="s">
        <v>445</v>
      </c>
      <c r="C91" s="20" t="s">
        <v>446</v>
      </c>
      <c r="D91" s="20" t="s">
        <v>95</v>
      </c>
      <c r="E91" s="20" t="s">
        <v>447</v>
      </c>
      <c r="F91" s="20" t="s">
        <v>31</v>
      </c>
      <c r="G91" s="20" t="s">
        <v>448</v>
      </c>
      <c r="H91" s="20" t="s">
        <v>449</v>
      </c>
      <c r="I91" s="20" t="s">
        <v>344</v>
      </c>
      <c r="J91" s="20">
        <v>86</v>
      </c>
      <c r="K91" s="20">
        <f t="shared" si="3"/>
        <v>70</v>
      </c>
      <c r="L91" s="20">
        <v>70</v>
      </c>
      <c r="M91" s="20"/>
      <c r="N91" s="20"/>
      <c r="O91" s="20"/>
      <c r="P91" s="20"/>
      <c r="Q91" s="20" t="s">
        <v>295</v>
      </c>
      <c r="R91" s="20" t="s">
        <v>296</v>
      </c>
      <c r="S91" s="20" t="s">
        <v>450</v>
      </c>
      <c r="T91" s="24"/>
    </row>
    <row r="92" ht="106" customHeight="1" spans="1:20">
      <c r="A92" s="25">
        <v>86</v>
      </c>
      <c r="B92" s="20" t="s">
        <v>451</v>
      </c>
      <c r="C92" s="20" t="s">
        <v>452</v>
      </c>
      <c r="D92" s="20" t="s">
        <v>29</v>
      </c>
      <c r="E92" s="20" t="s">
        <v>241</v>
      </c>
      <c r="F92" s="20" t="s">
        <v>31</v>
      </c>
      <c r="G92" s="20" t="s">
        <v>353</v>
      </c>
      <c r="H92" s="20" t="s">
        <v>453</v>
      </c>
      <c r="I92" s="20" t="s">
        <v>344</v>
      </c>
      <c r="J92" s="20">
        <v>2</v>
      </c>
      <c r="K92" s="20">
        <f t="shared" si="3"/>
        <v>420</v>
      </c>
      <c r="L92" s="20">
        <v>420</v>
      </c>
      <c r="M92" s="20"/>
      <c r="N92" s="20"/>
      <c r="O92" s="20"/>
      <c r="P92" s="34"/>
      <c r="Q92" s="20" t="s">
        <v>295</v>
      </c>
      <c r="R92" s="20" t="s">
        <v>296</v>
      </c>
      <c r="S92" s="20" t="s">
        <v>454</v>
      </c>
      <c r="T92" s="24"/>
    </row>
    <row r="93" ht="122.4" spans="1:20">
      <c r="A93" s="25">
        <v>87</v>
      </c>
      <c r="B93" s="20" t="s">
        <v>455</v>
      </c>
      <c r="C93" s="20" t="s">
        <v>456</v>
      </c>
      <c r="D93" s="20" t="s">
        <v>95</v>
      </c>
      <c r="E93" s="20" t="s">
        <v>188</v>
      </c>
      <c r="F93" s="20" t="s">
        <v>31</v>
      </c>
      <c r="G93" s="20" t="s">
        <v>457</v>
      </c>
      <c r="H93" s="20" t="s">
        <v>458</v>
      </c>
      <c r="I93" s="20" t="s">
        <v>344</v>
      </c>
      <c r="J93" s="20">
        <v>1</v>
      </c>
      <c r="K93" s="20">
        <f t="shared" si="3"/>
        <v>1000</v>
      </c>
      <c r="L93" s="20"/>
      <c r="M93" s="20"/>
      <c r="N93" s="20"/>
      <c r="O93" s="20">
        <v>800</v>
      </c>
      <c r="P93" s="20">
        <v>200</v>
      </c>
      <c r="Q93" s="20" t="s">
        <v>295</v>
      </c>
      <c r="R93" s="20" t="s">
        <v>296</v>
      </c>
      <c r="S93" s="20" t="s">
        <v>459</v>
      </c>
      <c r="T93" s="24"/>
    </row>
    <row r="94" ht="122.4" spans="1:20">
      <c r="A94" s="25">
        <v>88</v>
      </c>
      <c r="B94" s="20" t="s">
        <v>460</v>
      </c>
      <c r="C94" s="20" t="s">
        <v>461</v>
      </c>
      <c r="D94" s="20" t="s">
        <v>95</v>
      </c>
      <c r="E94" s="20" t="s">
        <v>188</v>
      </c>
      <c r="F94" s="20" t="s">
        <v>31</v>
      </c>
      <c r="G94" s="20" t="s">
        <v>370</v>
      </c>
      <c r="H94" s="20" t="s">
        <v>462</v>
      </c>
      <c r="I94" s="20" t="s">
        <v>344</v>
      </c>
      <c r="J94" s="20">
        <v>1</v>
      </c>
      <c r="K94" s="20">
        <f t="shared" si="3"/>
        <v>395</v>
      </c>
      <c r="L94" s="20">
        <v>395</v>
      </c>
      <c r="M94" s="20"/>
      <c r="N94" s="20"/>
      <c r="O94" s="20"/>
      <c r="P94" s="20"/>
      <c r="Q94" s="20" t="s">
        <v>295</v>
      </c>
      <c r="R94" s="20" t="s">
        <v>296</v>
      </c>
      <c r="S94" s="20" t="s">
        <v>463</v>
      </c>
      <c r="T94" s="24"/>
    </row>
    <row r="95" ht="91.8" spans="1:20">
      <c r="A95" s="25">
        <v>89</v>
      </c>
      <c r="B95" s="20" t="s">
        <v>464</v>
      </c>
      <c r="C95" s="20" t="s">
        <v>465</v>
      </c>
      <c r="D95" s="20" t="s">
        <v>95</v>
      </c>
      <c r="E95" s="20" t="s">
        <v>131</v>
      </c>
      <c r="F95" s="20" t="s">
        <v>31</v>
      </c>
      <c r="G95" s="20" t="s">
        <v>316</v>
      </c>
      <c r="H95" s="20" t="s">
        <v>466</v>
      </c>
      <c r="I95" s="20" t="s">
        <v>224</v>
      </c>
      <c r="J95" s="20">
        <v>1</v>
      </c>
      <c r="K95" s="20">
        <f t="shared" si="3"/>
        <v>65</v>
      </c>
      <c r="L95" s="20"/>
      <c r="M95" s="20">
        <v>65</v>
      </c>
      <c r="N95" s="20"/>
      <c r="O95" s="20"/>
      <c r="P95" s="20"/>
      <c r="Q95" s="20" t="s">
        <v>295</v>
      </c>
      <c r="R95" s="20" t="s">
        <v>296</v>
      </c>
      <c r="S95" s="20" t="s">
        <v>467</v>
      </c>
      <c r="T95" s="24"/>
    </row>
    <row r="96" ht="122.4" spans="1:20">
      <c r="A96" s="25">
        <v>90</v>
      </c>
      <c r="B96" s="20" t="s">
        <v>468</v>
      </c>
      <c r="C96" s="20" t="s">
        <v>469</v>
      </c>
      <c r="D96" s="25" t="s">
        <v>29</v>
      </c>
      <c r="E96" s="25" t="s">
        <v>30</v>
      </c>
      <c r="F96" s="20" t="s">
        <v>31</v>
      </c>
      <c r="G96" s="25" t="s">
        <v>386</v>
      </c>
      <c r="H96" s="20" t="s">
        <v>470</v>
      </c>
      <c r="I96" s="25" t="s">
        <v>344</v>
      </c>
      <c r="J96" s="25">
        <v>1</v>
      </c>
      <c r="K96" s="20">
        <f t="shared" si="3"/>
        <v>150</v>
      </c>
      <c r="L96" s="25">
        <v>150</v>
      </c>
      <c r="M96" s="25"/>
      <c r="N96" s="25"/>
      <c r="O96" s="25"/>
      <c r="P96" s="25"/>
      <c r="Q96" s="20" t="s">
        <v>295</v>
      </c>
      <c r="R96" s="20" t="s">
        <v>296</v>
      </c>
      <c r="S96" s="20" t="s">
        <v>471</v>
      </c>
      <c r="T96" s="24"/>
    </row>
    <row r="97" ht="91.8" spans="1:20">
      <c r="A97" s="25">
        <v>91</v>
      </c>
      <c r="B97" s="20" t="s">
        <v>472</v>
      </c>
      <c r="C97" s="20" t="s">
        <v>473</v>
      </c>
      <c r="D97" s="20" t="s">
        <v>95</v>
      </c>
      <c r="E97" s="20" t="s">
        <v>149</v>
      </c>
      <c r="F97" s="20" t="s">
        <v>31</v>
      </c>
      <c r="G97" s="25" t="s">
        <v>386</v>
      </c>
      <c r="H97" s="20" t="s">
        <v>474</v>
      </c>
      <c r="I97" s="25" t="s">
        <v>151</v>
      </c>
      <c r="J97" s="25">
        <v>150</v>
      </c>
      <c r="K97" s="20">
        <f t="shared" si="3"/>
        <v>45</v>
      </c>
      <c r="L97" s="34"/>
      <c r="M97" s="25">
        <v>45</v>
      </c>
      <c r="N97" s="20"/>
      <c r="O97" s="25"/>
      <c r="P97" s="25"/>
      <c r="Q97" s="20" t="s">
        <v>295</v>
      </c>
      <c r="R97" s="25" t="s">
        <v>296</v>
      </c>
      <c r="S97" s="20" t="s">
        <v>475</v>
      </c>
      <c r="T97" s="24"/>
    </row>
    <row r="98" ht="91.8" spans="1:20">
      <c r="A98" s="25">
        <v>92</v>
      </c>
      <c r="B98" s="20" t="s">
        <v>476</v>
      </c>
      <c r="C98" s="20" t="s">
        <v>477</v>
      </c>
      <c r="D98" s="25" t="s">
        <v>29</v>
      </c>
      <c r="E98" s="25" t="s">
        <v>478</v>
      </c>
      <c r="F98" s="20" t="s">
        <v>31</v>
      </c>
      <c r="G98" s="25" t="s">
        <v>386</v>
      </c>
      <c r="H98" s="20" t="s">
        <v>479</v>
      </c>
      <c r="I98" s="25" t="s">
        <v>344</v>
      </c>
      <c r="J98" s="25">
        <v>1</v>
      </c>
      <c r="K98" s="20">
        <f t="shared" si="3"/>
        <v>260</v>
      </c>
      <c r="L98" s="34"/>
      <c r="M98" s="25">
        <v>260</v>
      </c>
      <c r="N98" s="25"/>
      <c r="O98" s="25"/>
      <c r="P98" s="25"/>
      <c r="Q98" s="20" t="s">
        <v>295</v>
      </c>
      <c r="R98" s="25" t="s">
        <v>296</v>
      </c>
      <c r="S98" s="20" t="s">
        <v>480</v>
      </c>
      <c r="T98" s="24"/>
    </row>
    <row r="99" ht="91.8" spans="1:20">
      <c r="A99" s="25">
        <v>93</v>
      </c>
      <c r="B99" s="20" t="s">
        <v>481</v>
      </c>
      <c r="C99" s="20" t="s">
        <v>482</v>
      </c>
      <c r="D99" s="20" t="s">
        <v>95</v>
      </c>
      <c r="E99" s="20" t="s">
        <v>120</v>
      </c>
      <c r="F99" s="20" t="s">
        <v>31</v>
      </c>
      <c r="G99" s="20" t="s">
        <v>483</v>
      </c>
      <c r="H99" s="20" t="s">
        <v>484</v>
      </c>
      <c r="I99" s="20" t="s">
        <v>123</v>
      </c>
      <c r="J99" s="20">
        <v>1</v>
      </c>
      <c r="K99" s="20">
        <f t="shared" si="3"/>
        <v>10</v>
      </c>
      <c r="L99" s="20">
        <v>10</v>
      </c>
      <c r="M99" s="20"/>
      <c r="N99" s="20"/>
      <c r="O99" s="20"/>
      <c r="P99" s="20"/>
      <c r="Q99" s="20" t="s">
        <v>485</v>
      </c>
      <c r="R99" s="20" t="s">
        <v>486</v>
      </c>
      <c r="S99" s="20" t="s">
        <v>487</v>
      </c>
      <c r="T99" s="24"/>
    </row>
    <row r="100" ht="122.4" spans="1:20">
      <c r="A100" s="25">
        <v>94</v>
      </c>
      <c r="B100" s="20" t="s">
        <v>488</v>
      </c>
      <c r="C100" s="20" t="s">
        <v>489</v>
      </c>
      <c r="D100" s="20" t="s">
        <v>95</v>
      </c>
      <c r="E100" s="20" t="s">
        <v>188</v>
      </c>
      <c r="F100" s="20" t="s">
        <v>31</v>
      </c>
      <c r="G100" s="20" t="s">
        <v>490</v>
      </c>
      <c r="H100" s="20" t="s">
        <v>491</v>
      </c>
      <c r="I100" s="20" t="s">
        <v>492</v>
      </c>
      <c r="J100" s="35" t="s">
        <v>493</v>
      </c>
      <c r="K100" s="20">
        <f t="shared" si="3"/>
        <v>390</v>
      </c>
      <c r="L100" s="20"/>
      <c r="M100" s="20">
        <v>390</v>
      </c>
      <c r="N100" s="20"/>
      <c r="O100" s="20"/>
      <c r="P100" s="20"/>
      <c r="Q100" s="20" t="s">
        <v>485</v>
      </c>
      <c r="R100" s="20" t="s">
        <v>486</v>
      </c>
      <c r="S100" s="20" t="s">
        <v>494</v>
      </c>
      <c r="T100" s="24"/>
    </row>
    <row r="101" ht="91.8" spans="1:20">
      <c r="A101" s="25">
        <v>95</v>
      </c>
      <c r="B101" s="20" t="s">
        <v>495</v>
      </c>
      <c r="C101" s="20" t="s">
        <v>496</v>
      </c>
      <c r="D101" s="20" t="s">
        <v>95</v>
      </c>
      <c r="E101" s="20" t="s">
        <v>497</v>
      </c>
      <c r="F101" s="20" t="s">
        <v>31</v>
      </c>
      <c r="G101" s="20" t="s">
        <v>498</v>
      </c>
      <c r="H101" s="20" t="s">
        <v>499</v>
      </c>
      <c r="I101" s="20" t="s">
        <v>34</v>
      </c>
      <c r="J101" s="20">
        <v>1</v>
      </c>
      <c r="K101" s="20">
        <f t="shared" si="3"/>
        <v>120</v>
      </c>
      <c r="L101" s="20">
        <v>120</v>
      </c>
      <c r="M101" s="20"/>
      <c r="N101" s="36"/>
      <c r="O101" s="36"/>
      <c r="P101" s="36"/>
      <c r="Q101" s="20" t="s">
        <v>485</v>
      </c>
      <c r="R101" s="20" t="s">
        <v>486</v>
      </c>
      <c r="S101" s="20" t="s">
        <v>500</v>
      </c>
      <c r="T101" s="24"/>
    </row>
    <row r="102" ht="91.8" spans="1:20">
      <c r="A102" s="25">
        <v>96</v>
      </c>
      <c r="B102" s="20" t="s">
        <v>501</v>
      </c>
      <c r="C102" s="20" t="s">
        <v>502</v>
      </c>
      <c r="D102" s="20" t="s">
        <v>95</v>
      </c>
      <c r="E102" s="20" t="s">
        <v>96</v>
      </c>
      <c r="F102" s="20" t="s">
        <v>31</v>
      </c>
      <c r="G102" s="20" t="s">
        <v>483</v>
      </c>
      <c r="H102" s="20" t="s">
        <v>503</v>
      </c>
      <c r="I102" s="20" t="s">
        <v>52</v>
      </c>
      <c r="J102" s="20">
        <v>68</v>
      </c>
      <c r="K102" s="20">
        <f t="shared" si="3"/>
        <v>100</v>
      </c>
      <c r="L102" s="20"/>
      <c r="M102" s="20">
        <v>100</v>
      </c>
      <c r="N102" s="20"/>
      <c r="O102" s="20"/>
      <c r="P102" s="20"/>
      <c r="Q102" s="20" t="s">
        <v>485</v>
      </c>
      <c r="R102" s="20" t="s">
        <v>486</v>
      </c>
      <c r="S102" s="20" t="s">
        <v>504</v>
      </c>
      <c r="T102" s="24"/>
    </row>
    <row r="103" ht="91.8" spans="1:20">
      <c r="A103" s="25">
        <v>97</v>
      </c>
      <c r="B103" s="20" t="s">
        <v>505</v>
      </c>
      <c r="C103" s="20" t="s">
        <v>506</v>
      </c>
      <c r="D103" s="20" t="s">
        <v>29</v>
      </c>
      <c r="E103" s="20" t="s">
        <v>40</v>
      </c>
      <c r="F103" s="20" t="s">
        <v>31</v>
      </c>
      <c r="G103" s="20" t="s">
        <v>430</v>
      </c>
      <c r="H103" s="20" t="s">
        <v>507</v>
      </c>
      <c r="I103" s="20" t="s">
        <v>52</v>
      </c>
      <c r="J103" s="20">
        <v>3</v>
      </c>
      <c r="K103" s="20">
        <f t="shared" si="3"/>
        <v>485</v>
      </c>
      <c r="L103" s="20">
        <v>485</v>
      </c>
      <c r="M103" s="20"/>
      <c r="N103" s="20"/>
      <c r="O103" s="20"/>
      <c r="P103" s="20"/>
      <c r="Q103" s="20" t="s">
        <v>485</v>
      </c>
      <c r="R103" s="20" t="s">
        <v>486</v>
      </c>
      <c r="S103" s="20" t="s">
        <v>508</v>
      </c>
      <c r="T103" s="24"/>
    </row>
    <row r="104" ht="91.8" spans="1:20">
      <c r="A104" s="25">
        <v>98</v>
      </c>
      <c r="B104" s="20" t="s">
        <v>509</v>
      </c>
      <c r="C104" s="20" t="s">
        <v>510</v>
      </c>
      <c r="D104" s="20" t="s">
        <v>29</v>
      </c>
      <c r="E104" s="20" t="s">
        <v>40</v>
      </c>
      <c r="F104" s="20" t="s">
        <v>31</v>
      </c>
      <c r="G104" s="20" t="s">
        <v>511</v>
      </c>
      <c r="H104" s="20" t="s">
        <v>512</v>
      </c>
      <c r="I104" s="20" t="s">
        <v>52</v>
      </c>
      <c r="J104" s="20">
        <v>1</v>
      </c>
      <c r="K104" s="20">
        <f t="shared" ref="K104:K135" si="4">SUM(L104:P104)</f>
        <v>850</v>
      </c>
      <c r="L104" s="20">
        <v>850</v>
      </c>
      <c r="M104" s="20"/>
      <c r="N104" s="20"/>
      <c r="O104" s="20"/>
      <c r="P104" s="20"/>
      <c r="Q104" s="20" t="s">
        <v>485</v>
      </c>
      <c r="R104" s="20" t="s">
        <v>486</v>
      </c>
      <c r="S104" s="20" t="s">
        <v>513</v>
      </c>
      <c r="T104" s="24"/>
    </row>
    <row r="105" ht="91.8" spans="1:20">
      <c r="A105" s="25">
        <v>99</v>
      </c>
      <c r="B105" s="20" t="s">
        <v>514</v>
      </c>
      <c r="C105" s="20" t="s">
        <v>515</v>
      </c>
      <c r="D105" s="20" t="s">
        <v>29</v>
      </c>
      <c r="E105" s="20" t="s">
        <v>40</v>
      </c>
      <c r="F105" s="20" t="s">
        <v>31</v>
      </c>
      <c r="G105" s="20" t="s">
        <v>516</v>
      </c>
      <c r="H105" s="20" t="s">
        <v>517</v>
      </c>
      <c r="I105" s="20" t="s">
        <v>52</v>
      </c>
      <c r="J105" s="20">
        <v>1</v>
      </c>
      <c r="K105" s="20">
        <f t="shared" si="4"/>
        <v>770</v>
      </c>
      <c r="L105" s="20">
        <v>770</v>
      </c>
      <c r="M105" s="20"/>
      <c r="N105" s="20"/>
      <c r="O105" s="20"/>
      <c r="P105" s="20"/>
      <c r="Q105" s="20" t="s">
        <v>485</v>
      </c>
      <c r="R105" s="20" t="s">
        <v>486</v>
      </c>
      <c r="S105" s="20" t="s">
        <v>513</v>
      </c>
      <c r="T105" s="24"/>
    </row>
    <row r="106" ht="91.8" spans="1:20">
      <c r="A106" s="25">
        <v>100</v>
      </c>
      <c r="B106" s="20" t="s">
        <v>518</v>
      </c>
      <c r="C106" s="20" t="s">
        <v>519</v>
      </c>
      <c r="D106" s="20" t="s">
        <v>29</v>
      </c>
      <c r="E106" s="20" t="s">
        <v>40</v>
      </c>
      <c r="F106" s="20" t="s">
        <v>31</v>
      </c>
      <c r="G106" s="20" t="s">
        <v>516</v>
      </c>
      <c r="H106" s="20" t="s">
        <v>520</v>
      </c>
      <c r="I106" s="20" t="s">
        <v>62</v>
      </c>
      <c r="J106" s="20">
        <v>4</v>
      </c>
      <c r="K106" s="20">
        <f t="shared" si="4"/>
        <v>520</v>
      </c>
      <c r="L106" s="20">
        <v>520</v>
      </c>
      <c r="M106" s="20"/>
      <c r="N106" s="20"/>
      <c r="O106" s="20"/>
      <c r="P106" s="20"/>
      <c r="Q106" s="20" t="s">
        <v>485</v>
      </c>
      <c r="R106" s="20" t="s">
        <v>486</v>
      </c>
      <c r="S106" s="20" t="s">
        <v>521</v>
      </c>
      <c r="T106" s="24"/>
    </row>
    <row r="107" ht="91.8" spans="1:20">
      <c r="A107" s="25">
        <v>101</v>
      </c>
      <c r="B107" s="20" t="s">
        <v>522</v>
      </c>
      <c r="C107" s="20" t="s">
        <v>523</v>
      </c>
      <c r="D107" s="20" t="s">
        <v>29</v>
      </c>
      <c r="E107" s="20" t="s">
        <v>40</v>
      </c>
      <c r="F107" s="20" t="s">
        <v>31</v>
      </c>
      <c r="G107" s="20" t="s">
        <v>430</v>
      </c>
      <c r="H107" s="20" t="s">
        <v>524</v>
      </c>
      <c r="I107" s="20" t="s">
        <v>52</v>
      </c>
      <c r="J107" s="20">
        <v>2</v>
      </c>
      <c r="K107" s="20">
        <f t="shared" si="4"/>
        <v>470</v>
      </c>
      <c r="L107" s="20">
        <v>470</v>
      </c>
      <c r="M107" s="20"/>
      <c r="N107" s="20"/>
      <c r="O107" s="20"/>
      <c r="P107" s="20"/>
      <c r="Q107" s="20" t="s">
        <v>485</v>
      </c>
      <c r="R107" s="20" t="s">
        <v>486</v>
      </c>
      <c r="S107" s="20" t="s">
        <v>525</v>
      </c>
      <c r="T107" s="24"/>
    </row>
    <row r="108" ht="91.8" spans="1:20">
      <c r="A108" s="25">
        <v>102</v>
      </c>
      <c r="B108" s="20" t="s">
        <v>526</v>
      </c>
      <c r="C108" s="20" t="s">
        <v>527</v>
      </c>
      <c r="D108" s="20" t="s">
        <v>29</v>
      </c>
      <c r="E108" s="20" t="s">
        <v>241</v>
      </c>
      <c r="F108" s="20" t="s">
        <v>31</v>
      </c>
      <c r="G108" s="20" t="s">
        <v>528</v>
      </c>
      <c r="H108" s="20" t="s">
        <v>529</v>
      </c>
      <c r="I108" s="20" t="s">
        <v>224</v>
      </c>
      <c r="J108" s="20">
        <v>1</v>
      </c>
      <c r="K108" s="20">
        <f t="shared" si="4"/>
        <v>27</v>
      </c>
      <c r="L108" s="20">
        <v>27</v>
      </c>
      <c r="M108" s="20"/>
      <c r="N108" s="20"/>
      <c r="O108" s="20"/>
      <c r="P108" s="20"/>
      <c r="Q108" s="20" t="s">
        <v>485</v>
      </c>
      <c r="R108" s="20" t="s">
        <v>486</v>
      </c>
      <c r="S108" s="20" t="s">
        <v>530</v>
      </c>
      <c r="T108" s="24"/>
    </row>
    <row r="109" ht="91.8" spans="1:20">
      <c r="A109" s="25">
        <v>103</v>
      </c>
      <c r="B109" s="20" t="s">
        <v>531</v>
      </c>
      <c r="C109" s="20" t="s">
        <v>532</v>
      </c>
      <c r="D109" s="20" t="s">
        <v>29</v>
      </c>
      <c r="E109" s="20" t="s">
        <v>241</v>
      </c>
      <c r="F109" s="20" t="s">
        <v>31</v>
      </c>
      <c r="G109" s="20" t="s">
        <v>533</v>
      </c>
      <c r="H109" s="20" t="s">
        <v>534</v>
      </c>
      <c r="I109" s="20" t="s">
        <v>224</v>
      </c>
      <c r="J109" s="20">
        <v>2</v>
      </c>
      <c r="K109" s="20">
        <f t="shared" si="4"/>
        <v>100</v>
      </c>
      <c r="L109" s="20">
        <v>100</v>
      </c>
      <c r="M109" s="20"/>
      <c r="N109" s="20"/>
      <c r="O109" s="20"/>
      <c r="P109" s="20"/>
      <c r="Q109" s="20" t="s">
        <v>485</v>
      </c>
      <c r="R109" s="20" t="s">
        <v>486</v>
      </c>
      <c r="S109" s="20" t="s">
        <v>535</v>
      </c>
      <c r="T109" s="24"/>
    </row>
    <row r="110" ht="91.8" spans="1:20">
      <c r="A110" s="25">
        <v>104</v>
      </c>
      <c r="B110" s="20" t="s">
        <v>536</v>
      </c>
      <c r="C110" s="20" t="s">
        <v>537</v>
      </c>
      <c r="D110" s="20" t="s">
        <v>95</v>
      </c>
      <c r="E110" s="20" t="s">
        <v>105</v>
      </c>
      <c r="F110" s="20" t="s">
        <v>31</v>
      </c>
      <c r="G110" s="20" t="s">
        <v>483</v>
      </c>
      <c r="H110" s="20" t="s">
        <v>538</v>
      </c>
      <c r="I110" s="20" t="s">
        <v>75</v>
      </c>
      <c r="J110" s="20">
        <v>34000</v>
      </c>
      <c r="K110" s="20">
        <f t="shared" si="4"/>
        <v>510</v>
      </c>
      <c r="L110" s="20"/>
      <c r="M110" s="20">
        <v>510</v>
      </c>
      <c r="N110" s="20"/>
      <c r="O110" s="20"/>
      <c r="P110" s="20"/>
      <c r="Q110" s="20" t="s">
        <v>485</v>
      </c>
      <c r="R110" s="20" t="s">
        <v>486</v>
      </c>
      <c r="S110" s="20" t="s">
        <v>539</v>
      </c>
      <c r="T110" s="24"/>
    </row>
    <row r="111" ht="91.8" spans="1:20">
      <c r="A111" s="25">
        <v>105</v>
      </c>
      <c r="B111" s="20" t="s">
        <v>540</v>
      </c>
      <c r="C111" s="20" t="s">
        <v>541</v>
      </c>
      <c r="D111" s="20" t="s">
        <v>95</v>
      </c>
      <c r="E111" s="20" t="s">
        <v>105</v>
      </c>
      <c r="F111" s="20" t="s">
        <v>31</v>
      </c>
      <c r="G111" s="20" t="s">
        <v>483</v>
      </c>
      <c r="H111" s="20" t="s">
        <v>542</v>
      </c>
      <c r="I111" s="20" t="s">
        <v>75</v>
      </c>
      <c r="J111" s="20">
        <v>35000</v>
      </c>
      <c r="K111" s="20">
        <f t="shared" si="4"/>
        <v>525</v>
      </c>
      <c r="L111" s="20"/>
      <c r="M111" s="20">
        <v>525</v>
      </c>
      <c r="N111" s="20"/>
      <c r="O111" s="20"/>
      <c r="P111" s="20"/>
      <c r="Q111" s="20" t="s">
        <v>485</v>
      </c>
      <c r="R111" s="20" t="s">
        <v>486</v>
      </c>
      <c r="S111" s="20" t="s">
        <v>543</v>
      </c>
      <c r="T111" s="24"/>
    </row>
    <row r="112" s="1" customFormat="1" ht="91.8" spans="1:20">
      <c r="A112" s="25">
        <v>106</v>
      </c>
      <c r="B112" s="20" t="s">
        <v>544</v>
      </c>
      <c r="C112" s="20" t="s">
        <v>545</v>
      </c>
      <c r="D112" s="20" t="s">
        <v>95</v>
      </c>
      <c r="E112" s="20" t="s">
        <v>188</v>
      </c>
      <c r="F112" s="20" t="s">
        <v>31</v>
      </c>
      <c r="G112" s="20" t="s">
        <v>546</v>
      </c>
      <c r="H112" s="20" t="s">
        <v>547</v>
      </c>
      <c r="I112" s="20" t="s">
        <v>91</v>
      </c>
      <c r="J112" s="20">
        <v>3.5</v>
      </c>
      <c r="K112" s="20">
        <f t="shared" si="4"/>
        <v>191</v>
      </c>
      <c r="L112" s="20">
        <v>181</v>
      </c>
      <c r="M112" s="20"/>
      <c r="N112" s="20"/>
      <c r="O112" s="20"/>
      <c r="P112" s="20">
        <v>10</v>
      </c>
      <c r="Q112" s="20" t="s">
        <v>485</v>
      </c>
      <c r="R112" s="20" t="s">
        <v>486</v>
      </c>
      <c r="S112" s="20" t="s">
        <v>548</v>
      </c>
      <c r="T112" s="24"/>
    </row>
    <row r="113" ht="91.8" spans="1:20">
      <c r="A113" s="25">
        <v>107</v>
      </c>
      <c r="B113" s="20" t="s">
        <v>549</v>
      </c>
      <c r="C113" s="20" t="s">
        <v>550</v>
      </c>
      <c r="D113" s="20" t="s">
        <v>95</v>
      </c>
      <c r="E113" s="20" t="s">
        <v>149</v>
      </c>
      <c r="F113" s="20" t="s">
        <v>31</v>
      </c>
      <c r="G113" s="20" t="s">
        <v>551</v>
      </c>
      <c r="H113" s="20" t="s">
        <v>552</v>
      </c>
      <c r="I113" s="20" t="s">
        <v>151</v>
      </c>
      <c r="J113" s="20">
        <v>300</v>
      </c>
      <c r="K113" s="20">
        <f t="shared" si="4"/>
        <v>90</v>
      </c>
      <c r="L113" s="20"/>
      <c r="M113" s="20">
        <v>90</v>
      </c>
      <c r="N113" s="20"/>
      <c r="O113" s="20"/>
      <c r="P113" s="20"/>
      <c r="Q113" s="20" t="s">
        <v>485</v>
      </c>
      <c r="R113" s="20" t="s">
        <v>486</v>
      </c>
      <c r="S113" s="20" t="s">
        <v>553</v>
      </c>
      <c r="T113" s="24"/>
    </row>
    <row r="114" ht="91.8" spans="1:20">
      <c r="A114" s="25">
        <v>108</v>
      </c>
      <c r="B114" s="20" t="s">
        <v>554</v>
      </c>
      <c r="C114" s="20" t="s">
        <v>555</v>
      </c>
      <c r="D114" s="20" t="s">
        <v>29</v>
      </c>
      <c r="E114" s="20" t="s">
        <v>241</v>
      </c>
      <c r="F114" s="20" t="s">
        <v>31</v>
      </c>
      <c r="G114" s="20" t="s">
        <v>490</v>
      </c>
      <c r="H114" s="20" t="s">
        <v>556</v>
      </c>
      <c r="I114" s="20" t="s">
        <v>557</v>
      </c>
      <c r="J114" s="20" t="s">
        <v>558</v>
      </c>
      <c r="K114" s="20">
        <f t="shared" si="4"/>
        <v>82</v>
      </c>
      <c r="L114" s="20">
        <v>82</v>
      </c>
      <c r="M114" s="20"/>
      <c r="N114" s="20"/>
      <c r="O114" s="20"/>
      <c r="P114" s="20"/>
      <c r="Q114" s="20" t="s">
        <v>485</v>
      </c>
      <c r="R114" s="20" t="s">
        <v>486</v>
      </c>
      <c r="S114" s="20" t="s">
        <v>559</v>
      </c>
      <c r="T114" s="24"/>
    </row>
    <row r="115" ht="91.8" spans="1:20">
      <c r="A115" s="25">
        <v>109</v>
      </c>
      <c r="B115" s="20" t="s">
        <v>560</v>
      </c>
      <c r="C115" s="20" t="s">
        <v>561</v>
      </c>
      <c r="D115" s="20" t="s">
        <v>95</v>
      </c>
      <c r="E115" s="20" t="s">
        <v>341</v>
      </c>
      <c r="F115" s="20" t="s">
        <v>31</v>
      </c>
      <c r="G115" s="20" t="s">
        <v>207</v>
      </c>
      <c r="H115" s="20" t="s">
        <v>343</v>
      </c>
      <c r="I115" s="20" t="s">
        <v>344</v>
      </c>
      <c r="J115" s="20">
        <v>1</v>
      </c>
      <c r="K115" s="20">
        <f t="shared" si="4"/>
        <v>20</v>
      </c>
      <c r="L115" s="20"/>
      <c r="M115" s="20">
        <v>10</v>
      </c>
      <c r="N115" s="20"/>
      <c r="O115" s="20"/>
      <c r="P115" s="20">
        <v>10</v>
      </c>
      <c r="Q115" s="20" t="s">
        <v>191</v>
      </c>
      <c r="R115" s="20" t="s">
        <v>192</v>
      </c>
      <c r="S115" s="20" t="s">
        <v>345</v>
      </c>
      <c r="T115" s="24"/>
    </row>
    <row r="116" ht="122.4" spans="1:20">
      <c r="A116" s="25">
        <v>110</v>
      </c>
      <c r="B116" s="20" t="s">
        <v>562</v>
      </c>
      <c r="C116" s="20" t="s">
        <v>563</v>
      </c>
      <c r="D116" s="20" t="s">
        <v>95</v>
      </c>
      <c r="E116" s="20" t="s">
        <v>196</v>
      </c>
      <c r="F116" s="20" t="s">
        <v>31</v>
      </c>
      <c r="G116" s="20" t="s">
        <v>528</v>
      </c>
      <c r="H116" s="20" t="s">
        <v>564</v>
      </c>
      <c r="I116" s="20" t="s">
        <v>52</v>
      </c>
      <c r="J116" s="20">
        <v>288</v>
      </c>
      <c r="K116" s="20">
        <f t="shared" si="4"/>
        <v>400</v>
      </c>
      <c r="L116" s="37"/>
      <c r="M116" s="20">
        <v>400</v>
      </c>
      <c r="N116" s="20"/>
      <c r="O116" s="34"/>
      <c r="P116" s="34"/>
      <c r="Q116" s="20" t="s">
        <v>485</v>
      </c>
      <c r="R116" s="20" t="s">
        <v>486</v>
      </c>
      <c r="S116" s="20" t="s">
        <v>565</v>
      </c>
      <c r="T116" s="24"/>
    </row>
    <row r="117" ht="91.8" spans="1:20">
      <c r="A117" s="25">
        <v>111</v>
      </c>
      <c r="B117" s="20" t="s">
        <v>566</v>
      </c>
      <c r="C117" s="20" t="s">
        <v>567</v>
      </c>
      <c r="D117" s="20" t="s">
        <v>95</v>
      </c>
      <c r="E117" s="20" t="s">
        <v>447</v>
      </c>
      <c r="F117" s="20" t="s">
        <v>31</v>
      </c>
      <c r="G117" s="20" t="s">
        <v>528</v>
      </c>
      <c r="H117" s="20" t="s">
        <v>568</v>
      </c>
      <c r="I117" s="20" t="s">
        <v>116</v>
      </c>
      <c r="J117" s="20">
        <v>246</v>
      </c>
      <c r="K117" s="20">
        <f t="shared" si="4"/>
        <v>500</v>
      </c>
      <c r="L117" s="37"/>
      <c r="M117" s="20">
        <v>500</v>
      </c>
      <c r="N117" s="20"/>
      <c r="O117" s="34"/>
      <c r="P117" s="34"/>
      <c r="Q117" s="20" t="s">
        <v>485</v>
      </c>
      <c r="R117" s="20" t="s">
        <v>486</v>
      </c>
      <c r="S117" s="20" t="s">
        <v>569</v>
      </c>
      <c r="T117" s="24"/>
    </row>
    <row r="118" ht="91.8" spans="1:20">
      <c r="A118" s="25">
        <v>112</v>
      </c>
      <c r="B118" s="20" t="s">
        <v>570</v>
      </c>
      <c r="C118" s="20" t="s">
        <v>571</v>
      </c>
      <c r="D118" s="20" t="s">
        <v>95</v>
      </c>
      <c r="E118" s="20" t="s">
        <v>196</v>
      </c>
      <c r="F118" s="20" t="s">
        <v>31</v>
      </c>
      <c r="G118" s="20" t="s">
        <v>528</v>
      </c>
      <c r="H118" s="20" t="s">
        <v>572</v>
      </c>
      <c r="I118" s="20" t="s">
        <v>75</v>
      </c>
      <c r="J118" s="20">
        <v>13500</v>
      </c>
      <c r="K118" s="20">
        <f t="shared" si="4"/>
        <v>250</v>
      </c>
      <c r="L118" s="37"/>
      <c r="M118" s="20">
        <v>250</v>
      </c>
      <c r="N118" s="20"/>
      <c r="O118" s="34"/>
      <c r="P118" s="34"/>
      <c r="Q118" s="20" t="s">
        <v>485</v>
      </c>
      <c r="R118" s="20" t="s">
        <v>486</v>
      </c>
      <c r="S118" s="20" t="s">
        <v>573</v>
      </c>
      <c r="T118" s="24"/>
    </row>
    <row r="119" ht="91.8" spans="1:20">
      <c r="A119" s="25">
        <v>113</v>
      </c>
      <c r="B119" s="20" t="s">
        <v>574</v>
      </c>
      <c r="C119" s="20" t="s">
        <v>575</v>
      </c>
      <c r="D119" s="20" t="s">
        <v>95</v>
      </c>
      <c r="E119" s="20" t="s">
        <v>447</v>
      </c>
      <c r="F119" s="20" t="s">
        <v>31</v>
      </c>
      <c r="G119" s="20" t="s">
        <v>528</v>
      </c>
      <c r="H119" s="20" t="s">
        <v>576</v>
      </c>
      <c r="I119" s="20" t="s">
        <v>577</v>
      </c>
      <c r="J119" s="20">
        <v>6</v>
      </c>
      <c r="K119" s="20">
        <f t="shared" si="4"/>
        <v>205</v>
      </c>
      <c r="L119" s="37">
        <v>205</v>
      </c>
      <c r="M119" s="20"/>
      <c r="N119" s="20"/>
      <c r="O119" s="34"/>
      <c r="P119" s="34"/>
      <c r="Q119" s="20" t="s">
        <v>485</v>
      </c>
      <c r="R119" s="20" t="s">
        <v>486</v>
      </c>
      <c r="S119" s="20" t="s">
        <v>578</v>
      </c>
      <c r="T119" s="24"/>
    </row>
    <row r="120" ht="183.6" spans="1:20">
      <c r="A120" s="25">
        <v>114</v>
      </c>
      <c r="B120" s="20" t="s">
        <v>579</v>
      </c>
      <c r="C120" s="20" t="s">
        <v>580</v>
      </c>
      <c r="D120" s="20" t="s">
        <v>166</v>
      </c>
      <c r="E120" s="20" t="s">
        <v>173</v>
      </c>
      <c r="F120" s="20" t="s">
        <v>31</v>
      </c>
      <c r="G120" s="20" t="s">
        <v>581</v>
      </c>
      <c r="H120" s="20" t="s">
        <v>582</v>
      </c>
      <c r="I120" s="20" t="s">
        <v>169</v>
      </c>
      <c r="J120" s="38">
        <v>144</v>
      </c>
      <c r="K120" s="20">
        <f t="shared" si="4"/>
        <v>16.8</v>
      </c>
      <c r="L120" s="38"/>
      <c r="M120" s="38">
        <v>16.8</v>
      </c>
      <c r="N120" s="39"/>
      <c r="O120" s="39"/>
      <c r="P120" s="34"/>
      <c r="Q120" s="20" t="s">
        <v>485</v>
      </c>
      <c r="R120" s="20" t="s">
        <v>486</v>
      </c>
      <c r="S120" s="20" t="s">
        <v>583</v>
      </c>
      <c r="T120" s="24"/>
    </row>
    <row r="121" ht="122.4" spans="1:20">
      <c r="A121" s="25">
        <v>115</v>
      </c>
      <c r="B121" s="20" t="s">
        <v>584</v>
      </c>
      <c r="C121" s="20" t="s">
        <v>585</v>
      </c>
      <c r="D121" s="20" t="s">
        <v>29</v>
      </c>
      <c r="E121" s="20" t="s">
        <v>159</v>
      </c>
      <c r="F121" s="20" t="s">
        <v>31</v>
      </c>
      <c r="G121" s="20" t="s">
        <v>581</v>
      </c>
      <c r="H121" s="20" t="s">
        <v>586</v>
      </c>
      <c r="I121" s="20" t="s">
        <v>162</v>
      </c>
      <c r="J121" s="38">
        <v>4000</v>
      </c>
      <c r="K121" s="20">
        <f t="shared" si="4"/>
        <v>60</v>
      </c>
      <c r="L121" s="39">
        <v>60</v>
      </c>
      <c r="M121" s="39"/>
      <c r="N121" s="39"/>
      <c r="O121" s="39"/>
      <c r="P121" s="34"/>
      <c r="Q121" s="20" t="s">
        <v>485</v>
      </c>
      <c r="R121" s="20" t="s">
        <v>486</v>
      </c>
      <c r="S121" s="20" t="s">
        <v>587</v>
      </c>
      <c r="T121" s="24"/>
    </row>
    <row r="122" ht="122.4" spans="1:20">
      <c r="A122" s="25">
        <v>116</v>
      </c>
      <c r="B122" s="20" t="s">
        <v>588</v>
      </c>
      <c r="C122" s="20" t="s">
        <v>589</v>
      </c>
      <c r="D122" s="20" t="s">
        <v>29</v>
      </c>
      <c r="E122" s="20" t="s">
        <v>159</v>
      </c>
      <c r="F122" s="20" t="s">
        <v>31</v>
      </c>
      <c r="G122" s="20" t="s">
        <v>581</v>
      </c>
      <c r="H122" s="20" t="s">
        <v>590</v>
      </c>
      <c r="I122" s="20" t="s">
        <v>162</v>
      </c>
      <c r="J122" s="38">
        <v>3200</v>
      </c>
      <c r="K122" s="20">
        <f t="shared" si="4"/>
        <v>48</v>
      </c>
      <c r="L122" s="39">
        <v>48</v>
      </c>
      <c r="M122" s="39"/>
      <c r="N122" s="39"/>
      <c r="O122" s="39"/>
      <c r="P122" s="34"/>
      <c r="Q122" s="20" t="s">
        <v>485</v>
      </c>
      <c r="R122" s="20" t="s">
        <v>486</v>
      </c>
      <c r="S122" s="20" t="s">
        <v>591</v>
      </c>
      <c r="T122" s="24"/>
    </row>
    <row r="123" ht="122.4" spans="1:20">
      <c r="A123" s="25">
        <v>117</v>
      </c>
      <c r="B123" s="20" t="s">
        <v>592</v>
      </c>
      <c r="C123" s="20" t="s">
        <v>593</v>
      </c>
      <c r="D123" s="20" t="s">
        <v>166</v>
      </c>
      <c r="E123" s="20" t="s">
        <v>167</v>
      </c>
      <c r="F123" s="20" t="s">
        <v>31</v>
      </c>
      <c r="G123" s="20" t="s">
        <v>581</v>
      </c>
      <c r="H123" s="20" t="s">
        <v>594</v>
      </c>
      <c r="I123" s="20" t="s">
        <v>169</v>
      </c>
      <c r="J123" s="38">
        <v>174</v>
      </c>
      <c r="K123" s="20">
        <f t="shared" si="4"/>
        <v>365.4</v>
      </c>
      <c r="L123" s="39"/>
      <c r="M123" s="39">
        <v>365.4</v>
      </c>
      <c r="N123" s="39"/>
      <c r="O123" s="39"/>
      <c r="P123" s="34"/>
      <c r="Q123" s="20" t="s">
        <v>485</v>
      </c>
      <c r="R123" s="20" t="s">
        <v>486</v>
      </c>
      <c r="S123" s="20" t="s">
        <v>595</v>
      </c>
      <c r="T123" s="24"/>
    </row>
    <row r="124" ht="122.4" spans="1:20">
      <c r="A124" s="25">
        <v>118</v>
      </c>
      <c r="B124" s="20" t="s">
        <v>596</v>
      </c>
      <c r="C124" s="20" t="s">
        <v>597</v>
      </c>
      <c r="D124" s="20" t="s">
        <v>29</v>
      </c>
      <c r="E124" s="20" t="s">
        <v>88</v>
      </c>
      <c r="F124" s="20" t="s">
        <v>31</v>
      </c>
      <c r="G124" s="20" t="s">
        <v>581</v>
      </c>
      <c r="H124" s="20" t="s">
        <v>598</v>
      </c>
      <c r="I124" s="20" t="s">
        <v>179</v>
      </c>
      <c r="J124" s="39" t="s">
        <v>599</v>
      </c>
      <c r="K124" s="20">
        <f t="shared" si="4"/>
        <v>778.59</v>
      </c>
      <c r="L124" s="38">
        <v>778.59</v>
      </c>
      <c r="M124" s="38"/>
      <c r="N124" s="39"/>
      <c r="O124" s="39"/>
      <c r="P124" s="34"/>
      <c r="Q124" s="20" t="s">
        <v>485</v>
      </c>
      <c r="R124" s="20" t="s">
        <v>486</v>
      </c>
      <c r="S124" s="20" t="s">
        <v>600</v>
      </c>
      <c r="T124" s="24"/>
    </row>
    <row r="125" ht="122.4" spans="1:20">
      <c r="A125" s="25">
        <v>119</v>
      </c>
      <c r="B125" s="20" t="s">
        <v>601</v>
      </c>
      <c r="C125" s="20" t="s">
        <v>602</v>
      </c>
      <c r="D125" s="20" t="s">
        <v>95</v>
      </c>
      <c r="E125" s="20" t="s">
        <v>447</v>
      </c>
      <c r="F125" s="20" t="s">
        <v>31</v>
      </c>
      <c r="G125" s="20" t="s">
        <v>546</v>
      </c>
      <c r="H125" s="20" t="s">
        <v>603</v>
      </c>
      <c r="I125" s="20" t="s">
        <v>604</v>
      </c>
      <c r="J125" s="20" t="s">
        <v>605</v>
      </c>
      <c r="K125" s="20">
        <f t="shared" si="4"/>
        <v>80</v>
      </c>
      <c r="L125" s="37">
        <v>80</v>
      </c>
      <c r="M125" s="20"/>
      <c r="N125" s="20"/>
      <c r="O125" s="34"/>
      <c r="P125" s="34"/>
      <c r="Q125" s="20" t="s">
        <v>485</v>
      </c>
      <c r="R125" s="20" t="s">
        <v>486</v>
      </c>
      <c r="S125" s="20" t="s">
        <v>606</v>
      </c>
      <c r="T125" s="24"/>
    </row>
    <row r="126" ht="91.8" spans="1:20">
      <c r="A126" s="25">
        <v>120</v>
      </c>
      <c r="B126" s="20" t="s">
        <v>607</v>
      </c>
      <c r="C126" s="20" t="s">
        <v>608</v>
      </c>
      <c r="D126" s="20" t="s">
        <v>95</v>
      </c>
      <c r="E126" s="20" t="s">
        <v>188</v>
      </c>
      <c r="F126" s="20" t="s">
        <v>31</v>
      </c>
      <c r="G126" s="20" t="s">
        <v>609</v>
      </c>
      <c r="H126" s="20" t="s">
        <v>610</v>
      </c>
      <c r="I126" s="20" t="s">
        <v>91</v>
      </c>
      <c r="J126" s="20">
        <v>5.7</v>
      </c>
      <c r="K126" s="20">
        <f t="shared" si="4"/>
        <v>400</v>
      </c>
      <c r="L126" s="20"/>
      <c r="M126" s="20">
        <v>400</v>
      </c>
      <c r="N126" s="20"/>
      <c r="O126" s="20"/>
      <c r="P126" s="34"/>
      <c r="Q126" s="20" t="s">
        <v>611</v>
      </c>
      <c r="R126" s="20" t="s">
        <v>612</v>
      </c>
      <c r="S126" s="20" t="s">
        <v>613</v>
      </c>
      <c r="T126" s="24"/>
    </row>
    <row r="127" ht="92" customHeight="1" spans="1:20">
      <c r="A127" s="25">
        <v>121</v>
      </c>
      <c r="B127" s="20" t="s">
        <v>614</v>
      </c>
      <c r="C127" s="20" t="s">
        <v>615</v>
      </c>
      <c r="D127" s="20" t="s">
        <v>95</v>
      </c>
      <c r="E127" s="20" t="s">
        <v>188</v>
      </c>
      <c r="F127" s="20" t="s">
        <v>31</v>
      </c>
      <c r="G127" s="20" t="s">
        <v>609</v>
      </c>
      <c r="H127" s="20" t="s">
        <v>616</v>
      </c>
      <c r="I127" s="20" t="s">
        <v>617</v>
      </c>
      <c r="J127" s="20">
        <v>600</v>
      </c>
      <c r="K127" s="20">
        <f t="shared" si="4"/>
        <v>800</v>
      </c>
      <c r="L127" s="37"/>
      <c r="M127" s="20">
        <v>800</v>
      </c>
      <c r="N127" s="20"/>
      <c r="O127" s="40"/>
      <c r="P127" s="34"/>
      <c r="Q127" s="20" t="s">
        <v>611</v>
      </c>
      <c r="R127" s="20" t="s">
        <v>612</v>
      </c>
      <c r="S127" s="20" t="s">
        <v>618</v>
      </c>
      <c r="T127" s="24"/>
    </row>
    <row r="128" ht="186" customHeight="1" spans="1:20">
      <c r="A128" s="25">
        <v>122</v>
      </c>
      <c r="B128" s="20" t="s">
        <v>619</v>
      </c>
      <c r="C128" s="20" t="s">
        <v>620</v>
      </c>
      <c r="D128" s="20" t="s">
        <v>95</v>
      </c>
      <c r="E128" s="20" t="s">
        <v>621</v>
      </c>
      <c r="F128" s="20" t="s">
        <v>31</v>
      </c>
      <c r="G128" s="20" t="s">
        <v>622</v>
      </c>
      <c r="H128" s="20" t="s">
        <v>623</v>
      </c>
      <c r="I128" s="20" t="s">
        <v>91</v>
      </c>
      <c r="J128" s="20">
        <v>12.48</v>
      </c>
      <c r="K128" s="20">
        <f t="shared" si="4"/>
        <v>423</v>
      </c>
      <c r="L128" s="37">
        <v>398</v>
      </c>
      <c r="M128" s="20"/>
      <c r="N128" s="20"/>
      <c r="O128" s="20"/>
      <c r="P128" s="20">
        <v>25</v>
      </c>
      <c r="Q128" s="20" t="s">
        <v>611</v>
      </c>
      <c r="R128" s="20" t="s">
        <v>612</v>
      </c>
      <c r="S128" s="20" t="s">
        <v>624</v>
      </c>
      <c r="T128" s="24"/>
    </row>
    <row r="129" ht="91.8" spans="1:20">
      <c r="A129" s="25">
        <v>123</v>
      </c>
      <c r="B129" s="20" t="s">
        <v>625</v>
      </c>
      <c r="C129" s="20" t="s">
        <v>626</v>
      </c>
      <c r="D129" s="20" t="s">
        <v>95</v>
      </c>
      <c r="E129" s="20" t="s">
        <v>196</v>
      </c>
      <c r="F129" s="20" t="s">
        <v>31</v>
      </c>
      <c r="G129" s="20" t="s">
        <v>609</v>
      </c>
      <c r="H129" s="20" t="s">
        <v>627</v>
      </c>
      <c r="I129" s="20" t="s">
        <v>91</v>
      </c>
      <c r="J129" s="20">
        <v>8</v>
      </c>
      <c r="K129" s="20">
        <f t="shared" si="4"/>
        <v>145</v>
      </c>
      <c r="L129" s="20">
        <v>145</v>
      </c>
      <c r="M129" s="20"/>
      <c r="N129" s="20"/>
      <c r="O129" s="20"/>
      <c r="P129" s="20"/>
      <c r="Q129" s="20" t="s">
        <v>611</v>
      </c>
      <c r="R129" s="20" t="s">
        <v>612</v>
      </c>
      <c r="S129" s="20" t="s">
        <v>628</v>
      </c>
      <c r="T129" s="24"/>
    </row>
    <row r="130" ht="153" spans="1:20">
      <c r="A130" s="25">
        <v>124</v>
      </c>
      <c r="B130" s="20" t="s">
        <v>629</v>
      </c>
      <c r="C130" s="20" t="s">
        <v>630</v>
      </c>
      <c r="D130" s="20" t="s">
        <v>95</v>
      </c>
      <c r="E130" s="20" t="s">
        <v>120</v>
      </c>
      <c r="F130" s="20" t="s">
        <v>31</v>
      </c>
      <c r="G130" s="20" t="s">
        <v>631</v>
      </c>
      <c r="H130" s="20" t="s">
        <v>632</v>
      </c>
      <c r="I130" s="20" t="s">
        <v>123</v>
      </c>
      <c r="J130" s="20">
        <v>6</v>
      </c>
      <c r="K130" s="20">
        <f t="shared" si="4"/>
        <v>60</v>
      </c>
      <c r="L130" s="37">
        <v>60</v>
      </c>
      <c r="M130" s="20"/>
      <c r="N130" s="20"/>
      <c r="O130" s="20"/>
      <c r="P130" s="20"/>
      <c r="Q130" s="20" t="s">
        <v>611</v>
      </c>
      <c r="R130" s="20" t="s">
        <v>612</v>
      </c>
      <c r="S130" s="20" t="s">
        <v>633</v>
      </c>
      <c r="T130" s="24"/>
    </row>
    <row r="131" ht="152" customHeight="1" spans="1:20">
      <c r="A131" s="25">
        <v>125</v>
      </c>
      <c r="B131" s="20" t="s">
        <v>634</v>
      </c>
      <c r="C131" s="20" t="s">
        <v>635</v>
      </c>
      <c r="D131" s="20" t="s">
        <v>95</v>
      </c>
      <c r="E131" s="20" t="s">
        <v>131</v>
      </c>
      <c r="F131" s="20" t="s">
        <v>31</v>
      </c>
      <c r="G131" s="20" t="s">
        <v>636</v>
      </c>
      <c r="H131" s="20" t="s">
        <v>637</v>
      </c>
      <c r="I131" s="20" t="s">
        <v>224</v>
      </c>
      <c r="J131" s="20">
        <v>1</v>
      </c>
      <c r="K131" s="20">
        <f t="shared" si="4"/>
        <v>230</v>
      </c>
      <c r="L131" s="37">
        <v>230</v>
      </c>
      <c r="M131" s="20"/>
      <c r="N131" s="20"/>
      <c r="O131" s="20"/>
      <c r="P131" s="20"/>
      <c r="Q131" s="20" t="s">
        <v>611</v>
      </c>
      <c r="R131" s="20" t="s">
        <v>612</v>
      </c>
      <c r="S131" s="20" t="s">
        <v>638</v>
      </c>
      <c r="T131" s="24"/>
    </row>
    <row r="132" ht="244.8" spans="1:20">
      <c r="A132" s="25">
        <v>126</v>
      </c>
      <c r="B132" s="20" t="s">
        <v>639</v>
      </c>
      <c r="C132" s="20" t="s">
        <v>640</v>
      </c>
      <c r="D132" s="20" t="s">
        <v>29</v>
      </c>
      <c r="E132" s="20" t="s">
        <v>40</v>
      </c>
      <c r="F132" s="20" t="s">
        <v>31</v>
      </c>
      <c r="G132" s="20" t="s">
        <v>641</v>
      </c>
      <c r="H132" s="20" t="s">
        <v>642</v>
      </c>
      <c r="I132" s="20" t="s">
        <v>643</v>
      </c>
      <c r="J132" s="20" t="s">
        <v>644</v>
      </c>
      <c r="K132" s="20">
        <f t="shared" si="4"/>
        <v>300</v>
      </c>
      <c r="L132" s="20">
        <v>300</v>
      </c>
      <c r="M132" s="20"/>
      <c r="N132" s="20"/>
      <c r="O132" s="20"/>
      <c r="P132" s="20"/>
      <c r="Q132" s="20" t="s">
        <v>611</v>
      </c>
      <c r="R132" s="20" t="s">
        <v>612</v>
      </c>
      <c r="S132" s="20" t="s">
        <v>645</v>
      </c>
      <c r="T132" s="24"/>
    </row>
    <row r="133" ht="91.8" spans="1:20">
      <c r="A133" s="25">
        <v>127</v>
      </c>
      <c r="B133" s="20" t="s">
        <v>646</v>
      </c>
      <c r="C133" s="20" t="s">
        <v>647</v>
      </c>
      <c r="D133" s="20" t="s">
        <v>29</v>
      </c>
      <c r="E133" s="20" t="s">
        <v>241</v>
      </c>
      <c r="F133" s="20" t="s">
        <v>31</v>
      </c>
      <c r="G133" s="20" t="s">
        <v>648</v>
      </c>
      <c r="H133" s="20" t="s">
        <v>649</v>
      </c>
      <c r="I133" s="20" t="s">
        <v>650</v>
      </c>
      <c r="J133" s="20">
        <v>4</v>
      </c>
      <c r="K133" s="20">
        <f t="shared" si="4"/>
        <v>30</v>
      </c>
      <c r="L133" s="37">
        <v>30</v>
      </c>
      <c r="M133" s="20"/>
      <c r="N133" s="20"/>
      <c r="O133" s="20"/>
      <c r="P133" s="20"/>
      <c r="Q133" s="20" t="s">
        <v>611</v>
      </c>
      <c r="R133" s="20" t="s">
        <v>612</v>
      </c>
      <c r="S133" s="20" t="s">
        <v>651</v>
      </c>
      <c r="T133" s="24"/>
    </row>
    <row r="134" ht="91.8" spans="1:20">
      <c r="A134" s="25">
        <v>128</v>
      </c>
      <c r="B134" s="20" t="s">
        <v>652</v>
      </c>
      <c r="C134" s="20" t="s">
        <v>653</v>
      </c>
      <c r="D134" s="20" t="s">
        <v>29</v>
      </c>
      <c r="E134" s="20" t="s">
        <v>40</v>
      </c>
      <c r="F134" s="20" t="s">
        <v>31</v>
      </c>
      <c r="G134" s="20" t="s">
        <v>511</v>
      </c>
      <c r="H134" s="20" t="s">
        <v>654</v>
      </c>
      <c r="I134" s="20" t="s">
        <v>62</v>
      </c>
      <c r="J134" s="20">
        <v>1</v>
      </c>
      <c r="K134" s="20">
        <f t="shared" si="4"/>
        <v>201</v>
      </c>
      <c r="L134" s="37">
        <v>201</v>
      </c>
      <c r="M134" s="20"/>
      <c r="N134" s="20"/>
      <c r="O134" s="20"/>
      <c r="P134" s="20"/>
      <c r="Q134" s="20" t="s">
        <v>611</v>
      </c>
      <c r="R134" s="20" t="s">
        <v>612</v>
      </c>
      <c r="S134" s="20" t="s">
        <v>655</v>
      </c>
      <c r="T134" s="24"/>
    </row>
    <row r="135" ht="91.8" spans="1:20">
      <c r="A135" s="25">
        <v>129</v>
      </c>
      <c r="B135" s="20" t="s">
        <v>656</v>
      </c>
      <c r="C135" s="20" t="s">
        <v>657</v>
      </c>
      <c r="D135" s="20" t="s">
        <v>95</v>
      </c>
      <c r="E135" s="20" t="s">
        <v>105</v>
      </c>
      <c r="F135" s="20" t="s">
        <v>31</v>
      </c>
      <c r="G135" s="20" t="s">
        <v>658</v>
      </c>
      <c r="H135" s="20" t="s">
        <v>659</v>
      </c>
      <c r="I135" s="20" t="s">
        <v>75</v>
      </c>
      <c r="J135" s="20">
        <v>18000</v>
      </c>
      <c r="K135" s="20">
        <f t="shared" si="4"/>
        <v>288</v>
      </c>
      <c r="L135" s="20"/>
      <c r="M135" s="20">
        <v>288</v>
      </c>
      <c r="N135" s="20"/>
      <c r="O135" s="20"/>
      <c r="P135" s="20"/>
      <c r="Q135" s="20" t="s">
        <v>611</v>
      </c>
      <c r="R135" s="20" t="s">
        <v>612</v>
      </c>
      <c r="S135" s="20" t="s">
        <v>660</v>
      </c>
      <c r="T135" s="24"/>
    </row>
    <row r="136" ht="91.8" spans="1:20">
      <c r="A136" s="25">
        <v>130</v>
      </c>
      <c r="B136" s="20" t="s">
        <v>661</v>
      </c>
      <c r="C136" s="20" t="s">
        <v>662</v>
      </c>
      <c r="D136" s="20" t="s">
        <v>95</v>
      </c>
      <c r="E136" s="20" t="s">
        <v>105</v>
      </c>
      <c r="F136" s="20" t="s">
        <v>31</v>
      </c>
      <c r="G136" s="20" t="s">
        <v>663</v>
      </c>
      <c r="H136" s="20" t="s">
        <v>664</v>
      </c>
      <c r="I136" s="20" t="s">
        <v>75</v>
      </c>
      <c r="J136" s="20">
        <v>12500</v>
      </c>
      <c r="K136" s="20">
        <f t="shared" ref="K136:K167" si="5">SUM(L136:P136)</f>
        <v>200</v>
      </c>
      <c r="L136" s="20"/>
      <c r="M136" s="20">
        <v>200</v>
      </c>
      <c r="N136" s="20"/>
      <c r="O136" s="20"/>
      <c r="P136" s="20"/>
      <c r="Q136" s="20" t="s">
        <v>611</v>
      </c>
      <c r="R136" s="20" t="s">
        <v>612</v>
      </c>
      <c r="S136" s="20" t="s">
        <v>665</v>
      </c>
      <c r="T136" s="24"/>
    </row>
    <row r="137" ht="91.8" spans="1:20">
      <c r="A137" s="25">
        <v>131</v>
      </c>
      <c r="B137" s="20" t="s">
        <v>666</v>
      </c>
      <c r="C137" s="20" t="s">
        <v>667</v>
      </c>
      <c r="D137" s="20" t="s">
        <v>95</v>
      </c>
      <c r="E137" s="20" t="s">
        <v>131</v>
      </c>
      <c r="F137" s="20" t="s">
        <v>31</v>
      </c>
      <c r="G137" s="20" t="s">
        <v>668</v>
      </c>
      <c r="H137" s="20" t="s">
        <v>669</v>
      </c>
      <c r="I137" s="20" t="s">
        <v>116</v>
      </c>
      <c r="J137" s="20">
        <v>65</v>
      </c>
      <c r="K137" s="20">
        <f t="shared" si="5"/>
        <v>97.5</v>
      </c>
      <c r="L137" s="20"/>
      <c r="M137" s="20">
        <v>97.5</v>
      </c>
      <c r="N137" s="20"/>
      <c r="O137" s="20"/>
      <c r="P137" s="20"/>
      <c r="Q137" s="20" t="s">
        <v>611</v>
      </c>
      <c r="R137" s="20" t="s">
        <v>612</v>
      </c>
      <c r="S137" s="20" t="s">
        <v>670</v>
      </c>
      <c r="T137" s="24"/>
    </row>
    <row r="138" ht="91.8" spans="1:20">
      <c r="A138" s="25">
        <v>132</v>
      </c>
      <c r="B138" s="20" t="s">
        <v>671</v>
      </c>
      <c r="C138" s="20" t="s">
        <v>672</v>
      </c>
      <c r="D138" s="20" t="s">
        <v>95</v>
      </c>
      <c r="E138" s="20" t="s">
        <v>131</v>
      </c>
      <c r="F138" s="20" t="s">
        <v>31</v>
      </c>
      <c r="G138" s="20" t="s">
        <v>673</v>
      </c>
      <c r="H138" s="20" t="s">
        <v>674</v>
      </c>
      <c r="I138" s="20" t="s">
        <v>116</v>
      </c>
      <c r="J138" s="20">
        <v>119</v>
      </c>
      <c r="K138" s="20">
        <f t="shared" si="5"/>
        <v>178.5</v>
      </c>
      <c r="L138" s="20"/>
      <c r="M138" s="20">
        <v>178.5</v>
      </c>
      <c r="N138" s="20"/>
      <c r="O138" s="20"/>
      <c r="P138" s="20"/>
      <c r="Q138" s="20" t="s">
        <v>611</v>
      </c>
      <c r="R138" s="20" t="s">
        <v>612</v>
      </c>
      <c r="S138" s="20" t="s">
        <v>675</v>
      </c>
      <c r="T138" s="24"/>
    </row>
    <row r="139" ht="91.8" spans="1:20">
      <c r="A139" s="25">
        <v>133</v>
      </c>
      <c r="B139" s="20" t="s">
        <v>676</v>
      </c>
      <c r="C139" s="20" t="s">
        <v>677</v>
      </c>
      <c r="D139" s="20" t="s">
        <v>95</v>
      </c>
      <c r="E139" s="20" t="s">
        <v>96</v>
      </c>
      <c r="F139" s="20" t="s">
        <v>31</v>
      </c>
      <c r="G139" s="20" t="s">
        <v>658</v>
      </c>
      <c r="H139" s="20" t="s">
        <v>678</v>
      </c>
      <c r="I139" s="20" t="s">
        <v>116</v>
      </c>
      <c r="J139" s="20">
        <v>365</v>
      </c>
      <c r="K139" s="20">
        <f t="shared" si="5"/>
        <v>474.5</v>
      </c>
      <c r="L139" s="20"/>
      <c r="M139" s="20">
        <v>474.5</v>
      </c>
      <c r="N139" s="20"/>
      <c r="O139" s="20"/>
      <c r="P139" s="20"/>
      <c r="Q139" s="20" t="s">
        <v>611</v>
      </c>
      <c r="R139" s="20" t="s">
        <v>612</v>
      </c>
      <c r="S139" s="20" t="s">
        <v>679</v>
      </c>
      <c r="T139" s="24"/>
    </row>
    <row r="140" ht="91.8" spans="1:20">
      <c r="A140" s="25">
        <v>134</v>
      </c>
      <c r="B140" s="20" t="s">
        <v>680</v>
      </c>
      <c r="C140" s="20" t="s">
        <v>681</v>
      </c>
      <c r="D140" s="20" t="s">
        <v>95</v>
      </c>
      <c r="E140" s="20" t="s">
        <v>96</v>
      </c>
      <c r="F140" s="20" t="s">
        <v>31</v>
      </c>
      <c r="G140" s="20" t="s">
        <v>663</v>
      </c>
      <c r="H140" s="20" t="s">
        <v>682</v>
      </c>
      <c r="I140" s="20" t="s">
        <v>116</v>
      </c>
      <c r="J140" s="20">
        <v>184</v>
      </c>
      <c r="K140" s="20">
        <f t="shared" si="5"/>
        <v>239.2</v>
      </c>
      <c r="L140" s="20"/>
      <c r="M140" s="20">
        <v>239.2</v>
      </c>
      <c r="N140" s="20"/>
      <c r="O140" s="20"/>
      <c r="P140" s="20"/>
      <c r="Q140" s="20" t="s">
        <v>611</v>
      </c>
      <c r="R140" s="20" t="s">
        <v>612</v>
      </c>
      <c r="S140" s="20" t="s">
        <v>683</v>
      </c>
      <c r="T140" s="24"/>
    </row>
    <row r="141" ht="102" customHeight="1" spans="1:20">
      <c r="A141" s="25">
        <v>135</v>
      </c>
      <c r="B141" s="20" t="s">
        <v>684</v>
      </c>
      <c r="C141" s="20" t="s">
        <v>685</v>
      </c>
      <c r="D141" s="20" t="s">
        <v>95</v>
      </c>
      <c r="E141" s="20" t="s">
        <v>149</v>
      </c>
      <c r="F141" s="20" t="s">
        <v>31</v>
      </c>
      <c r="G141" s="20" t="s">
        <v>663</v>
      </c>
      <c r="H141" s="20" t="s">
        <v>686</v>
      </c>
      <c r="I141" s="20" t="s">
        <v>151</v>
      </c>
      <c r="J141" s="20">
        <v>170</v>
      </c>
      <c r="K141" s="20">
        <f t="shared" si="5"/>
        <v>49.5</v>
      </c>
      <c r="L141" s="20"/>
      <c r="M141" s="20">
        <v>49.5</v>
      </c>
      <c r="N141" s="20"/>
      <c r="O141" s="20"/>
      <c r="P141" s="20"/>
      <c r="Q141" s="20" t="s">
        <v>611</v>
      </c>
      <c r="R141" s="20" t="s">
        <v>612</v>
      </c>
      <c r="S141" s="20" t="s">
        <v>687</v>
      </c>
      <c r="T141" s="24"/>
    </row>
    <row r="142" ht="91.8" spans="1:20">
      <c r="A142" s="25">
        <v>136</v>
      </c>
      <c r="B142" s="20" t="s">
        <v>688</v>
      </c>
      <c r="C142" s="20" t="s">
        <v>689</v>
      </c>
      <c r="D142" s="20" t="s">
        <v>95</v>
      </c>
      <c r="E142" s="20" t="s">
        <v>105</v>
      </c>
      <c r="F142" s="20" t="s">
        <v>31</v>
      </c>
      <c r="G142" s="20" t="s">
        <v>658</v>
      </c>
      <c r="H142" s="20" t="s">
        <v>690</v>
      </c>
      <c r="I142" s="20" t="s">
        <v>75</v>
      </c>
      <c r="J142" s="20">
        <v>12000</v>
      </c>
      <c r="K142" s="20">
        <f t="shared" si="5"/>
        <v>240</v>
      </c>
      <c r="L142" s="20"/>
      <c r="M142" s="20">
        <v>240</v>
      </c>
      <c r="N142" s="20"/>
      <c r="O142" s="20"/>
      <c r="P142" s="20"/>
      <c r="Q142" s="20" t="s">
        <v>611</v>
      </c>
      <c r="R142" s="20" t="s">
        <v>612</v>
      </c>
      <c r="S142" s="20" t="s">
        <v>691</v>
      </c>
      <c r="T142" s="24"/>
    </row>
    <row r="143" ht="183.6" spans="1:20">
      <c r="A143" s="25">
        <v>137</v>
      </c>
      <c r="B143" s="20" t="s">
        <v>692</v>
      </c>
      <c r="C143" s="20" t="s">
        <v>693</v>
      </c>
      <c r="D143" s="20" t="s">
        <v>95</v>
      </c>
      <c r="E143" s="20" t="s">
        <v>694</v>
      </c>
      <c r="F143" s="20" t="s">
        <v>31</v>
      </c>
      <c r="G143" s="20" t="s">
        <v>658</v>
      </c>
      <c r="H143" s="20" t="s">
        <v>695</v>
      </c>
      <c r="I143" s="20" t="s">
        <v>151</v>
      </c>
      <c r="J143" s="20">
        <v>390</v>
      </c>
      <c r="K143" s="20">
        <f t="shared" si="5"/>
        <v>309</v>
      </c>
      <c r="L143" s="20"/>
      <c r="M143" s="20">
        <v>309</v>
      </c>
      <c r="N143" s="20"/>
      <c r="O143" s="20"/>
      <c r="P143" s="20"/>
      <c r="Q143" s="20" t="s">
        <v>611</v>
      </c>
      <c r="R143" s="20" t="s">
        <v>612</v>
      </c>
      <c r="S143" s="20" t="s">
        <v>696</v>
      </c>
      <c r="T143" s="24"/>
    </row>
    <row r="144" s="1" customFormat="1" ht="212" customHeight="1" spans="1:20">
      <c r="A144" s="25">
        <v>138</v>
      </c>
      <c r="B144" s="20" t="s">
        <v>697</v>
      </c>
      <c r="C144" s="20" t="s">
        <v>698</v>
      </c>
      <c r="D144" s="20" t="s">
        <v>166</v>
      </c>
      <c r="E144" s="20" t="s">
        <v>173</v>
      </c>
      <c r="F144" s="20" t="s">
        <v>31</v>
      </c>
      <c r="G144" s="20" t="s">
        <v>699</v>
      </c>
      <c r="H144" s="20" t="s">
        <v>700</v>
      </c>
      <c r="I144" s="20" t="s">
        <v>169</v>
      </c>
      <c r="J144" s="20">
        <v>95</v>
      </c>
      <c r="K144" s="20">
        <f t="shared" si="5"/>
        <v>10.4</v>
      </c>
      <c r="L144" s="20">
        <v>10.4</v>
      </c>
      <c r="M144" s="20"/>
      <c r="N144" s="20"/>
      <c r="O144" s="20"/>
      <c r="P144" s="34"/>
      <c r="Q144" s="20" t="s">
        <v>611</v>
      </c>
      <c r="R144" s="20" t="s">
        <v>612</v>
      </c>
      <c r="S144" s="20" t="s">
        <v>701</v>
      </c>
      <c r="T144" s="24"/>
    </row>
    <row r="145" s="1" customFormat="1" ht="140" customHeight="1" spans="1:20">
      <c r="A145" s="25">
        <v>139</v>
      </c>
      <c r="B145" s="20" t="s">
        <v>702</v>
      </c>
      <c r="C145" s="20" t="s">
        <v>703</v>
      </c>
      <c r="D145" s="20" t="s">
        <v>29</v>
      </c>
      <c r="E145" s="20" t="s">
        <v>159</v>
      </c>
      <c r="F145" s="20" t="s">
        <v>31</v>
      </c>
      <c r="G145" s="20" t="s">
        <v>699</v>
      </c>
      <c r="H145" s="20" t="s">
        <v>704</v>
      </c>
      <c r="I145" s="20" t="s">
        <v>162</v>
      </c>
      <c r="J145" s="20">
        <v>14000</v>
      </c>
      <c r="K145" s="20">
        <f t="shared" si="5"/>
        <v>210</v>
      </c>
      <c r="L145" s="20">
        <v>210</v>
      </c>
      <c r="M145" s="20"/>
      <c r="N145" s="20"/>
      <c r="O145" s="20"/>
      <c r="P145" s="34"/>
      <c r="Q145" s="20" t="s">
        <v>611</v>
      </c>
      <c r="R145" s="20" t="s">
        <v>612</v>
      </c>
      <c r="S145" s="20" t="s">
        <v>705</v>
      </c>
      <c r="T145" s="24"/>
    </row>
    <row r="146" s="1" customFormat="1" ht="150" customHeight="1" spans="1:20">
      <c r="A146" s="25">
        <v>140</v>
      </c>
      <c r="B146" s="20" t="s">
        <v>706</v>
      </c>
      <c r="C146" s="20" t="s">
        <v>707</v>
      </c>
      <c r="D146" s="20" t="s">
        <v>166</v>
      </c>
      <c r="E146" s="20" t="s">
        <v>167</v>
      </c>
      <c r="F146" s="20" t="s">
        <v>31</v>
      </c>
      <c r="G146" s="20" t="s">
        <v>699</v>
      </c>
      <c r="H146" s="20" t="s">
        <v>708</v>
      </c>
      <c r="I146" s="20" t="s">
        <v>169</v>
      </c>
      <c r="J146" s="20">
        <v>67</v>
      </c>
      <c r="K146" s="20">
        <f t="shared" si="5"/>
        <v>140.7</v>
      </c>
      <c r="L146" s="20">
        <v>140.7</v>
      </c>
      <c r="M146" s="20"/>
      <c r="N146" s="20"/>
      <c r="O146" s="20"/>
      <c r="P146" s="34"/>
      <c r="Q146" s="20" t="s">
        <v>611</v>
      </c>
      <c r="R146" s="20" t="s">
        <v>612</v>
      </c>
      <c r="S146" s="20" t="s">
        <v>709</v>
      </c>
      <c r="T146" s="24"/>
    </row>
    <row r="147" s="1" customFormat="1" ht="146" customHeight="1" spans="1:20">
      <c r="A147" s="25">
        <v>141</v>
      </c>
      <c r="B147" s="20" t="s">
        <v>710</v>
      </c>
      <c r="C147" s="20" t="s">
        <v>711</v>
      </c>
      <c r="D147" s="20" t="s">
        <v>29</v>
      </c>
      <c r="E147" s="20" t="s">
        <v>88</v>
      </c>
      <c r="F147" s="20" t="s">
        <v>31</v>
      </c>
      <c r="G147" s="20" t="s">
        <v>699</v>
      </c>
      <c r="H147" s="20" t="s">
        <v>712</v>
      </c>
      <c r="I147" s="20" t="s">
        <v>179</v>
      </c>
      <c r="J147" s="20">
        <v>6000</v>
      </c>
      <c r="K147" s="20">
        <f t="shared" si="5"/>
        <v>219.6</v>
      </c>
      <c r="L147" s="20">
        <v>219.6</v>
      </c>
      <c r="M147" s="20"/>
      <c r="N147" s="20"/>
      <c r="O147" s="20"/>
      <c r="P147" s="34"/>
      <c r="Q147" s="20" t="s">
        <v>611</v>
      </c>
      <c r="R147" s="20" t="s">
        <v>612</v>
      </c>
      <c r="S147" s="20" t="s">
        <v>713</v>
      </c>
      <c r="T147" s="24"/>
    </row>
    <row r="148" s="1" customFormat="1" ht="142" customHeight="1" spans="1:20">
      <c r="A148" s="25">
        <v>142</v>
      </c>
      <c r="B148" s="20" t="s">
        <v>714</v>
      </c>
      <c r="C148" s="20" t="s">
        <v>715</v>
      </c>
      <c r="D148" s="20" t="s">
        <v>29</v>
      </c>
      <c r="E148" s="20" t="s">
        <v>159</v>
      </c>
      <c r="F148" s="20" t="s">
        <v>31</v>
      </c>
      <c r="G148" s="20" t="s">
        <v>699</v>
      </c>
      <c r="H148" s="20" t="s">
        <v>716</v>
      </c>
      <c r="I148" s="20" t="s">
        <v>162</v>
      </c>
      <c r="J148" s="20">
        <v>995</v>
      </c>
      <c r="K148" s="20">
        <f t="shared" si="5"/>
        <v>14.925</v>
      </c>
      <c r="L148" s="20">
        <v>14.925</v>
      </c>
      <c r="M148" s="20"/>
      <c r="N148" s="20"/>
      <c r="O148" s="20"/>
      <c r="P148" s="34"/>
      <c r="Q148" s="20" t="s">
        <v>611</v>
      </c>
      <c r="R148" s="20" t="s">
        <v>612</v>
      </c>
      <c r="S148" s="20" t="s">
        <v>717</v>
      </c>
      <c r="T148" s="24"/>
    </row>
    <row r="149" s="1" customFormat="1" ht="123" customHeight="1" spans="1:20">
      <c r="A149" s="25">
        <v>143</v>
      </c>
      <c r="B149" s="20" t="s">
        <v>718</v>
      </c>
      <c r="C149" s="20" t="s">
        <v>719</v>
      </c>
      <c r="D149" s="20" t="s">
        <v>95</v>
      </c>
      <c r="E149" s="20" t="s">
        <v>694</v>
      </c>
      <c r="F149" s="20" t="s">
        <v>31</v>
      </c>
      <c r="G149" s="20" t="s">
        <v>699</v>
      </c>
      <c r="H149" s="20" t="s">
        <v>720</v>
      </c>
      <c r="I149" s="20" t="s">
        <v>151</v>
      </c>
      <c r="J149" s="20">
        <v>286</v>
      </c>
      <c r="K149" s="20">
        <f t="shared" si="5"/>
        <v>600</v>
      </c>
      <c r="L149" s="37"/>
      <c r="M149" s="20">
        <v>600</v>
      </c>
      <c r="N149" s="20"/>
      <c r="O149" s="20"/>
      <c r="P149" s="34"/>
      <c r="Q149" s="20" t="s">
        <v>611</v>
      </c>
      <c r="R149" s="20" t="s">
        <v>612</v>
      </c>
      <c r="S149" s="20" t="s">
        <v>721</v>
      </c>
      <c r="T149" s="24"/>
    </row>
    <row r="150" ht="99" customHeight="1" spans="1:20">
      <c r="A150" s="25">
        <v>144</v>
      </c>
      <c r="B150" s="20" t="s">
        <v>722</v>
      </c>
      <c r="C150" s="20" t="s">
        <v>723</v>
      </c>
      <c r="D150" s="20" t="s">
        <v>95</v>
      </c>
      <c r="E150" s="20" t="s">
        <v>621</v>
      </c>
      <c r="F150" s="20" t="s">
        <v>31</v>
      </c>
      <c r="G150" s="20" t="s">
        <v>699</v>
      </c>
      <c r="H150" s="20" t="s">
        <v>724</v>
      </c>
      <c r="I150" s="20" t="s">
        <v>725</v>
      </c>
      <c r="J150" s="20" t="s">
        <v>726</v>
      </c>
      <c r="K150" s="20">
        <f t="shared" si="5"/>
        <v>1000</v>
      </c>
      <c r="L150" s="20"/>
      <c r="M150" s="20"/>
      <c r="N150" s="20"/>
      <c r="O150" s="20">
        <v>800</v>
      </c>
      <c r="P150" s="20">
        <v>200</v>
      </c>
      <c r="Q150" s="20" t="s">
        <v>611</v>
      </c>
      <c r="R150" s="20" t="s">
        <v>612</v>
      </c>
      <c r="S150" s="20" t="s">
        <v>727</v>
      </c>
      <c r="T150" s="24"/>
    </row>
    <row r="151" s="1" customFormat="1" ht="87" customHeight="1" spans="1:20">
      <c r="A151" s="25">
        <v>145</v>
      </c>
      <c r="B151" s="20" t="s">
        <v>728</v>
      </c>
      <c r="C151" s="20" t="s">
        <v>729</v>
      </c>
      <c r="D151" s="20" t="s">
        <v>29</v>
      </c>
      <c r="E151" s="20" t="s">
        <v>730</v>
      </c>
      <c r="F151" s="20" t="s">
        <v>31</v>
      </c>
      <c r="G151" s="20" t="s">
        <v>731</v>
      </c>
      <c r="H151" s="20" t="s">
        <v>732</v>
      </c>
      <c r="I151" s="20" t="s">
        <v>34</v>
      </c>
      <c r="J151" s="20">
        <v>2</v>
      </c>
      <c r="K151" s="20">
        <f t="shared" si="5"/>
        <v>480</v>
      </c>
      <c r="L151" s="20">
        <v>480</v>
      </c>
      <c r="M151" s="20"/>
      <c r="N151" s="20"/>
      <c r="O151" s="20"/>
      <c r="P151" s="34"/>
      <c r="Q151" s="20" t="s">
        <v>611</v>
      </c>
      <c r="R151" s="20" t="s">
        <v>612</v>
      </c>
      <c r="S151" s="20" t="s">
        <v>733</v>
      </c>
      <c r="T151" s="24"/>
    </row>
    <row r="152" s="1" customFormat="1" ht="91.8" spans="1:20">
      <c r="A152" s="25">
        <v>146</v>
      </c>
      <c r="B152" s="20" t="s">
        <v>734</v>
      </c>
      <c r="C152" s="20" t="s">
        <v>735</v>
      </c>
      <c r="D152" s="20" t="s">
        <v>29</v>
      </c>
      <c r="E152" s="20" t="s">
        <v>730</v>
      </c>
      <c r="F152" s="20" t="s">
        <v>31</v>
      </c>
      <c r="G152" s="20" t="s">
        <v>731</v>
      </c>
      <c r="H152" s="20" t="s">
        <v>736</v>
      </c>
      <c r="I152" s="20" t="s">
        <v>34</v>
      </c>
      <c r="J152" s="20">
        <v>1</v>
      </c>
      <c r="K152" s="20">
        <f t="shared" si="5"/>
        <v>600</v>
      </c>
      <c r="L152" s="20">
        <v>600</v>
      </c>
      <c r="M152" s="20"/>
      <c r="N152" s="20"/>
      <c r="O152" s="20"/>
      <c r="P152" s="34"/>
      <c r="Q152" s="20" t="s">
        <v>611</v>
      </c>
      <c r="R152" s="20" t="s">
        <v>612</v>
      </c>
      <c r="S152" s="20" t="s">
        <v>737</v>
      </c>
      <c r="T152" s="24"/>
    </row>
    <row r="153" ht="91.8" spans="1:20">
      <c r="A153" s="25">
        <v>147</v>
      </c>
      <c r="B153" s="20" t="s">
        <v>738</v>
      </c>
      <c r="C153" s="20" t="s">
        <v>739</v>
      </c>
      <c r="D153" s="20" t="s">
        <v>740</v>
      </c>
      <c r="E153" s="20" t="s">
        <v>741</v>
      </c>
      <c r="F153" s="20" t="s">
        <v>31</v>
      </c>
      <c r="G153" s="20" t="s">
        <v>742</v>
      </c>
      <c r="H153" s="20" t="s">
        <v>743</v>
      </c>
      <c r="I153" s="20" t="s">
        <v>169</v>
      </c>
      <c r="J153" s="20">
        <v>360</v>
      </c>
      <c r="K153" s="20">
        <f t="shared" si="5"/>
        <v>108</v>
      </c>
      <c r="L153" s="20"/>
      <c r="M153" s="20">
        <v>108</v>
      </c>
      <c r="N153" s="20"/>
      <c r="O153" s="20"/>
      <c r="P153" s="20"/>
      <c r="Q153" s="20" t="s">
        <v>744</v>
      </c>
      <c r="R153" s="20" t="s">
        <v>745</v>
      </c>
      <c r="S153" s="20" t="s">
        <v>746</v>
      </c>
      <c r="T153" s="24"/>
    </row>
    <row r="154" ht="96" customHeight="1" spans="1:20">
      <c r="A154" s="25">
        <v>148</v>
      </c>
      <c r="B154" s="20" t="s">
        <v>747</v>
      </c>
      <c r="C154" s="20" t="s">
        <v>748</v>
      </c>
      <c r="D154" s="20" t="s">
        <v>29</v>
      </c>
      <c r="E154" s="20" t="s">
        <v>749</v>
      </c>
      <c r="F154" s="20" t="s">
        <v>31</v>
      </c>
      <c r="G154" s="20" t="s">
        <v>742</v>
      </c>
      <c r="H154" s="20" t="s">
        <v>750</v>
      </c>
      <c r="I154" s="20" t="s">
        <v>116</v>
      </c>
      <c r="J154" s="20">
        <v>2200</v>
      </c>
      <c r="K154" s="20">
        <f t="shared" si="5"/>
        <v>230</v>
      </c>
      <c r="L154" s="20">
        <v>230</v>
      </c>
      <c r="M154" s="20"/>
      <c r="N154" s="20"/>
      <c r="O154" s="20"/>
      <c r="P154" s="20"/>
      <c r="Q154" s="20" t="s">
        <v>751</v>
      </c>
      <c r="R154" s="20" t="s">
        <v>752</v>
      </c>
      <c r="S154" s="20" t="s">
        <v>753</v>
      </c>
      <c r="T154" s="24"/>
    </row>
    <row r="155" ht="244.8" spans="1:20">
      <c r="A155" s="25">
        <v>149</v>
      </c>
      <c r="B155" s="20" t="s">
        <v>754</v>
      </c>
      <c r="C155" s="20" t="s">
        <v>755</v>
      </c>
      <c r="D155" s="20" t="s">
        <v>756</v>
      </c>
      <c r="E155" s="20" t="s">
        <v>756</v>
      </c>
      <c r="F155" s="20" t="s">
        <v>31</v>
      </c>
      <c r="G155" s="20" t="s">
        <v>742</v>
      </c>
      <c r="H155" s="20" t="s">
        <v>757</v>
      </c>
      <c r="I155" s="20" t="s">
        <v>123</v>
      </c>
      <c r="J155" s="20">
        <v>1</v>
      </c>
      <c r="K155" s="20">
        <f t="shared" si="5"/>
        <v>200</v>
      </c>
      <c r="L155" s="20">
        <v>100</v>
      </c>
      <c r="M155" s="20">
        <v>100</v>
      </c>
      <c r="N155" s="20"/>
      <c r="O155" s="20"/>
      <c r="P155" s="20"/>
      <c r="Q155" s="20" t="s">
        <v>751</v>
      </c>
      <c r="R155" s="20" t="s">
        <v>752</v>
      </c>
      <c r="S155" s="20" t="s">
        <v>758</v>
      </c>
      <c r="T155" s="24"/>
    </row>
    <row r="156" ht="123" customHeight="1" spans="1:20">
      <c r="A156" s="25">
        <v>150</v>
      </c>
      <c r="B156" s="20" t="s">
        <v>759</v>
      </c>
      <c r="C156" s="20" t="s">
        <v>760</v>
      </c>
      <c r="D156" s="20" t="s">
        <v>29</v>
      </c>
      <c r="E156" s="20" t="s">
        <v>241</v>
      </c>
      <c r="F156" s="20" t="s">
        <v>31</v>
      </c>
      <c r="G156" s="20" t="s">
        <v>761</v>
      </c>
      <c r="H156" s="20" t="s">
        <v>762</v>
      </c>
      <c r="I156" s="20" t="s">
        <v>224</v>
      </c>
      <c r="J156" s="20">
        <v>6</v>
      </c>
      <c r="K156" s="20">
        <f t="shared" si="5"/>
        <v>201</v>
      </c>
      <c r="L156" s="20">
        <v>140</v>
      </c>
      <c r="M156" s="20">
        <v>61</v>
      </c>
      <c r="N156" s="20"/>
      <c r="O156" s="20"/>
      <c r="P156" s="20"/>
      <c r="Q156" s="20" t="s">
        <v>191</v>
      </c>
      <c r="R156" s="20" t="s">
        <v>192</v>
      </c>
      <c r="S156" s="20" t="s">
        <v>763</v>
      </c>
      <c r="T156" s="24"/>
    </row>
    <row r="157" s="1" customFormat="1" ht="91.8" spans="1:20">
      <c r="A157" s="25">
        <v>151</v>
      </c>
      <c r="B157" s="20" t="s">
        <v>764</v>
      </c>
      <c r="C157" s="20" t="s">
        <v>765</v>
      </c>
      <c r="D157" s="20" t="s">
        <v>95</v>
      </c>
      <c r="E157" s="20" t="s">
        <v>196</v>
      </c>
      <c r="F157" s="20" t="s">
        <v>31</v>
      </c>
      <c r="G157" s="20" t="s">
        <v>498</v>
      </c>
      <c r="H157" s="20" t="s">
        <v>766</v>
      </c>
      <c r="I157" s="20" t="s">
        <v>577</v>
      </c>
      <c r="J157" s="25">
        <v>20</v>
      </c>
      <c r="K157" s="20">
        <f t="shared" si="5"/>
        <v>750</v>
      </c>
      <c r="L157" s="25"/>
      <c r="M157" s="25"/>
      <c r="N157" s="25"/>
      <c r="O157" s="25">
        <v>600</v>
      </c>
      <c r="P157" s="25">
        <v>150</v>
      </c>
      <c r="Q157" s="20" t="s">
        <v>485</v>
      </c>
      <c r="R157" s="20" t="s">
        <v>486</v>
      </c>
      <c r="S157" s="20" t="s">
        <v>767</v>
      </c>
      <c r="T157" s="24"/>
    </row>
    <row r="158" s="1" customFormat="1" ht="184" customHeight="1" spans="1:20">
      <c r="A158" s="25">
        <v>152</v>
      </c>
      <c r="B158" s="20" t="s">
        <v>768</v>
      </c>
      <c r="C158" s="20" t="s">
        <v>769</v>
      </c>
      <c r="D158" s="20" t="s">
        <v>29</v>
      </c>
      <c r="E158" s="20" t="s">
        <v>40</v>
      </c>
      <c r="F158" s="20" t="s">
        <v>31</v>
      </c>
      <c r="G158" s="20" t="s">
        <v>511</v>
      </c>
      <c r="H158" s="20" t="s">
        <v>770</v>
      </c>
      <c r="I158" s="20"/>
      <c r="J158" s="20">
        <v>1</v>
      </c>
      <c r="K158" s="20">
        <f t="shared" si="5"/>
        <v>100</v>
      </c>
      <c r="L158" s="20">
        <v>100</v>
      </c>
      <c r="M158" s="20"/>
      <c r="N158" s="20"/>
      <c r="O158" s="20"/>
      <c r="P158" s="20"/>
      <c r="Q158" s="20" t="s">
        <v>611</v>
      </c>
      <c r="R158" s="20" t="s">
        <v>612</v>
      </c>
      <c r="S158" s="20" t="s">
        <v>771</v>
      </c>
      <c r="T158" s="24"/>
    </row>
    <row r="159" ht="122" customHeight="1" spans="1:20">
      <c r="A159" s="25">
        <v>153</v>
      </c>
      <c r="B159" s="20" t="s">
        <v>772</v>
      </c>
      <c r="C159" s="20" t="s">
        <v>773</v>
      </c>
      <c r="D159" s="20" t="s">
        <v>29</v>
      </c>
      <c r="E159" s="20" t="s">
        <v>774</v>
      </c>
      <c r="F159" s="20" t="s">
        <v>31</v>
      </c>
      <c r="G159" s="20" t="s">
        <v>73</v>
      </c>
      <c r="H159" s="20" t="s">
        <v>775</v>
      </c>
      <c r="I159" s="20" t="s">
        <v>34</v>
      </c>
      <c r="J159" s="20">
        <v>1</v>
      </c>
      <c r="K159" s="20">
        <f t="shared" si="5"/>
        <v>775</v>
      </c>
      <c r="L159" s="20">
        <v>775</v>
      </c>
      <c r="M159" s="20"/>
      <c r="N159" s="20"/>
      <c r="O159" s="20"/>
      <c r="P159" s="20"/>
      <c r="Q159" s="20" t="s">
        <v>295</v>
      </c>
      <c r="R159" s="20" t="s">
        <v>296</v>
      </c>
      <c r="S159" s="20" t="s">
        <v>776</v>
      </c>
      <c r="T159" s="24"/>
    </row>
    <row r="160" ht="116" customHeight="1" spans="1:20">
      <c r="A160" s="25">
        <v>154</v>
      </c>
      <c r="B160" s="20" t="s">
        <v>777</v>
      </c>
      <c r="C160" s="20" t="s">
        <v>778</v>
      </c>
      <c r="D160" s="20" t="s">
        <v>95</v>
      </c>
      <c r="E160" s="20" t="s">
        <v>105</v>
      </c>
      <c r="F160" s="20" t="s">
        <v>31</v>
      </c>
      <c r="G160" s="20" t="s">
        <v>316</v>
      </c>
      <c r="H160" s="20" t="s">
        <v>779</v>
      </c>
      <c r="I160" s="20" t="s">
        <v>91</v>
      </c>
      <c r="J160" s="20">
        <v>4</v>
      </c>
      <c r="K160" s="20">
        <f t="shared" si="5"/>
        <v>80</v>
      </c>
      <c r="L160" s="20">
        <v>80</v>
      </c>
      <c r="M160" s="20"/>
      <c r="N160" s="20"/>
      <c r="O160" s="20"/>
      <c r="P160" s="20"/>
      <c r="Q160" s="20" t="s">
        <v>295</v>
      </c>
      <c r="R160" s="20" t="s">
        <v>296</v>
      </c>
      <c r="S160" s="20" t="s">
        <v>780</v>
      </c>
      <c r="T160" s="24"/>
    </row>
    <row r="161" ht="114" customHeight="1" spans="1:20">
      <c r="A161" s="25">
        <v>155</v>
      </c>
      <c r="B161" s="20" t="s">
        <v>781</v>
      </c>
      <c r="C161" s="20" t="s">
        <v>782</v>
      </c>
      <c r="D161" s="20" t="s">
        <v>95</v>
      </c>
      <c r="E161" s="20" t="s">
        <v>105</v>
      </c>
      <c r="F161" s="20" t="s">
        <v>31</v>
      </c>
      <c r="G161" s="20" t="s">
        <v>293</v>
      </c>
      <c r="H161" s="20" t="s">
        <v>783</v>
      </c>
      <c r="I161" s="20" t="s">
        <v>91</v>
      </c>
      <c r="J161" s="20">
        <v>5</v>
      </c>
      <c r="K161" s="20">
        <f t="shared" si="5"/>
        <v>100</v>
      </c>
      <c r="L161" s="20">
        <v>100</v>
      </c>
      <c r="M161" s="20"/>
      <c r="N161" s="20"/>
      <c r="O161" s="20"/>
      <c r="P161" s="20"/>
      <c r="Q161" s="20" t="s">
        <v>295</v>
      </c>
      <c r="R161" s="20" t="s">
        <v>296</v>
      </c>
      <c r="S161" s="20" t="s">
        <v>784</v>
      </c>
      <c r="T161" s="24"/>
    </row>
    <row r="162" ht="130" customHeight="1" spans="1:20">
      <c r="A162" s="25">
        <v>156</v>
      </c>
      <c r="B162" s="20" t="s">
        <v>785</v>
      </c>
      <c r="C162" s="20" t="s">
        <v>786</v>
      </c>
      <c r="D162" s="20" t="s">
        <v>95</v>
      </c>
      <c r="E162" s="20" t="s">
        <v>497</v>
      </c>
      <c r="F162" s="20" t="s">
        <v>31</v>
      </c>
      <c r="G162" s="20" t="s">
        <v>787</v>
      </c>
      <c r="H162" s="20" t="s">
        <v>788</v>
      </c>
      <c r="I162" s="20" t="s">
        <v>344</v>
      </c>
      <c r="J162" s="20">
        <v>1</v>
      </c>
      <c r="K162" s="20">
        <f t="shared" si="5"/>
        <v>31.5</v>
      </c>
      <c r="L162" s="20">
        <v>31.5</v>
      </c>
      <c r="M162" s="20"/>
      <c r="N162" s="20"/>
      <c r="O162" s="20"/>
      <c r="P162" s="20"/>
      <c r="Q162" s="20" t="s">
        <v>295</v>
      </c>
      <c r="R162" s="20" t="s">
        <v>296</v>
      </c>
      <c r="S162" s="20" t="s">
        <v>789</v>
      </c>
      <c r="T162" s="24"/>
    </row>
    <row r="163" ht="130" customHeight="1" spans="1:20">
      <c r="A163" s="25">
        <v>157</v>
      </c>
      <c r="B163" s="20" t="s">
        <v>790</v>
      </c>
      <c r="C163" s="20" t="s">
        <v>791</v>
      </c>
      <c r="D163" s="20" t="s">
        <v>95</v>
      </c>
      <c r="E163" s="20" t="s">
        <v>131</v>
      </c>
      <c r="F163" s="20" t="s">
        <v>31</v>
      </c>
      <c r="G163" s="20" t="s">
        <v>370</v>
      </c>
      <c r="H163" s="20" t="s">
        <v>792</v>
      </c>
      <c r="I163" s="20" t="s">
        <v>224</v>
      </c>
      <c r="J163" s="20">
        <v>2</v>
      </c>
      <c r="K163" s="20">
        <f t="shared" si="5"/>
        <v>98</v>
      </c>
      <c r="L163" s="20"/>
      <c r="M163" s="20">
        <v>98</v>
      </c>
      <c r="N163" s="20"/>
      <c r="O163" s="20"/>
      <c r="P163" s="20"/>
      <c r="Q163" s="20" t="s">
        <v>295</v>
      </c>
      <c r="R163" s="20" t="s">
        <v>296</v>
      </c>
      <c r="S163" s="20" t="s">
        <v>793</v>
      </c>
      <c r="T163" s="24"/>
    </row>
    <row r="164" ht="122" customHeight="1" spans="1:20">
      <c r="A164" s="25">
        <v>158</v>
      </c>
      <c r="B164" s="20" t="s">
        <v>794</v>
      </c>
      <c r="C164" s="20" t="s">
        <v>795</v>
      </c>
      <c r="D164" s="20" t="s">
        <v>29</v>
      </c>
      <c r="E164" s="20" t="s">
        <v>241</v>
      </c>
      <c r="F164" s="20" t="s">
        <v>31</v>
      </c>
      <c r="G164" s="20" t="s">
        <v>370</v>
      </c>
      <c r="H164" s="20" t="s">
        <v>796</v>
      </c>
      <c r="I164" s="20" t="s">
        <v>224</v>
      </c>
      <c r="J164" s="20">
        <v>1</v>
      </c>
      <c r="K164" s="20">
        <f t="shared" si="5"/>
        <v>132</v>
      </c>
      <c r="L164" s="20"/>
      <c r="M164" s="20">
        <v>132</v>
      </c>
      <c r="N164" s="20"/>
      <c r="O164" s="20"/>
      <c r="P164" s="20"/>
      <c r="Q164" s="20" t="s">
        <v>295</v>
      </c>
      <c r="R164" s="20" t="s">
        <v>296</v>
      </c>
      <c r="S164" s="20" t="s">
        <v>797</v>
      </c>
      <c r="T164" s="24"/>
    </row>
    <row r="165" ht="126" customHeight="1" spans="1:20">
      <c r="A165" s="25">
        <v>159</v>
      </c>
      <c r="B165" s="20" t="s">
        <v>798</v>
      </c>
      <c r="C165" s="20" t="s">
        <v>799</v>
      </c>
      <c r="D165" s="20" t="s">
        <v>95</v>
      </c>
      <c r="E165" s="20" t="s">
        <v>131</v>
      </c>
      <c r="F165" s="20" t="s">
        <v>31</v>
      </c>
      <c r="G165" s="20" t="s">
        <v>370</v>
      </c>
      <c r="H165" s="20" t="s">
        <v>800</v>
      </c>
      <c r="I165" s="20" t="s">
        <v>344</v>
      </c>
      <c r="J165" s="20">
        <v>1</v>
      </c>
      <c r="K165" s="20">
        <f t="shared" si="5"/>
        <v>27</v>
      </c>
      <c r="L165" s="20"/>
      <c r="M165" s="20">
        <v>27</v>
      </c>
      <c r="N165" s="20"/>
      <c r="O165" s="20"/>
      <c r="P165" s="20"/>
      <c r="Q165" s="20" t="s">
        <v>295</v>
      </c>
      <c r="R165" s="20" t="s">
        <v>296</v>
      </c>
      <c r="S165" s="20" t="s">
        <v>801</v>
      </c>
      <c r="T165" s="24"/>
    </row>
    <row r="166" ht="91.8" spans="1:20">
      <c r="A166" s="25">
        <v>160</v>
      </c>
      <c r="B166" s="20" t="s">
        <v>802</v>
      </c>
      <c r="C166" s="20" t="s">
        <v>803</v>
      </c>
      <c r="D166" s="20" t="s">
        <v>29</v>
      </c>
      <c r="E166" s="20" t="s">
        <v>694</v>
      </c>
      <c r="F166" s="20" t="s">
        <v>31</v>
      </c>
      <c r="G166" s="20" t="s">
        <v>658</v>
      </c>
      <c r="H166" s="20" t="s">
        <v>804</v>
      </c>
      <c r="I166" s="20" t="s">
        <v>650</v>
      </c>
      <c r="J166" s="20">
        <v>4</v>
      </c>
      <c r="K166" s="20">
        <f t="shared" si="5"/>
        <v>20</v>
      </c>
      <c r="L166" s="37">
        <v>20</v>
      </c>
      <c r="M166" s="20"/>
      <c r="N166" s="20"/>
      <c r="O166" s="20"/>
      <c r="P166" s="20"/>
      <c r="Q166" s="20" t="s">
        <v>611</v>
      </c>
      <c r="R166" s="20" t="s">
        <v>612</v>
      </c>
      <c r="S166" s="20" t="s">
        <v>805</v>
      </c>
      <c r="T166" s="24"/>
    </row>
    <row r="167" ht="94" customHeight="1" spans="1:20">
      <c r="A167" s="25">
        <v>161</v>
      </c>
      <c r="B167" s="20" t="s">
        <v>806</v>
      </c>
      <c r="C167" s="20" t="s">
        <v>807</v>
      </c>
      <c r="D167" s="20" t="s">
        <v>95</v>
      </c>
      <c r="E167" s="20" t="s">
        <v>694</v>
      </c>
      <c r="F167" s="20" t="s">
        <v>31</v>
      </c>
      <c r="G167" s="20" t="s">
        <v>699</v>
      </c>
      <c r="H167" s="20" t="s">
        <v>808</v>
      </c>
      <c r="I167" s="20" t="s">
        <v>34</v>
      </c>
      <c r="J167" s="20">
        <v>1</v>
      </c>
      <c r="K167" s="20">
        <f t="shared" si="5"/>
        <v>60</v>
      </c>
      <c r="L167" s="20"/>
      <c r="M167" s="20">
        <v>60</v>
      </c>
      <c r="N167" s="20"/>
      <c r="O167" s="20"/>
      <c r="P167" s="20"/>
      <c r="Q167" s="20" t="s">
        <v>611</v>
      </c>
      <c r="R167" s="20" t="s">
        <v>612</v>
      </c>
      <c r="S167" s="20" t="s">
        <v>809</v>
      </c>
      <c r="T167" s="24"/>
    </row>
  </sheetData>
  <autoFilter xmlns:etc="http://www.wps.cn/officeDocument/2017/etCustomData" ref="A5:S167" etc:filterBottomFollowUsedRange="0">
    <extLst/>
  </autoFilter>
  <mergeCells count="20">
    <mergeCell ref="B2:S2"/>
    <mergeCell ref="B3:F3"/>
    <mergeCell ref="K3:P3"/>
    <mergeCell ref="L4:P4"/>
    <mergeCell ref="A6:G6"/>
    <mergeCell ref="A4:A5"/>
    <mergeCell ref="B4:B5"/>
    <mergeCell ref="C4:C5"/>
    <mergeCell ref="D4:D5"/>
    <mergeCell ref="E4:E5"/>
    <mergeCell ref="F4:F5"/>
    <mergeCell ref="G4:G5"/>
    <mergeCell ref="H4:H5"/>
    <mergeCell ref="I4:I5"/>
    <mergeCell ref="J4:J5"/>
    <mergeCell ref="K4:K5"/>
    <mergeCell ref="Q4:Q5"/>
    <mergeCell ref="R4:R5"/>
    <mergeCell ref="S4:S5"/>
    <mergeCell ref="T4:T5"/>
  </mergeCells>
  <printOptions horizontalCentered="1"/>
  <pageMargins left="0.354166666666667" right="0.25" top="0.66875" bottom="0.550694444444444" header="0.298611111111111" footer="0.298611111111111"/>
  <pageSetup paperSize="8" scale="31"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2025年项目库</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WPS_1532155188</cp:lastModifiedBy>
  <dcterms:created xsi:type="dcterms:W3CDTF">2006-09-16T16:00:00Z</dcterms:created>
  <cp:lastPrinted>2019-03-19T23:48:00Z</cp:lastPrinted>
  <dcterms:modified xsi:type="dcterms:W3CDTF">2026-01-05T09:54:17Z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117C1536FD8D4ED3801B56F2C6965D4A_13</vt:lpwstr>
  </property>
  <property fmtid="{D5CDD505-2E9C-101B-9397-08002B2CF9AE}" pid="4" name="KSOReadingLayout">
    <vt:bool>true</vt:bool>
  </property>
  <property fmtid="{D5CDD505-2E9C-101B-9397-08002B2CF9AE}" pid="5" name="CalculationRule">
    <vt:i4>0</vt:i4>
  </property>
</Properties>
</file>