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执行库" sheetId="4" r:id="rId1"/>
  </sheets>
  <definedNames>
    <definedName name="_xlnm._FilterDatabase" localSheetId="0" hidden="1">执行库!$A$3:$AC$9</definedName>
    <definedName name="_xlnm.Print_Titles" localSheetId="0">执行库!$1:$4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<sst xmlns="http://schemas.openxmlformats.org/spreadsheetml/2006/main" count="101" uniqueCount="79">
  <si>
    <t>裕民县2025年第二批财政衔接推进乡村振兴结转结余资金项目计划表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</si>
  <si>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</si>
  <si>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</si>
  <si>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</si>
  <si>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</si>
  <si>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</si>
  <si>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</si>
  <si>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</si>
  <si>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</si>
  <si>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</si>
  <si>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</si>
  <si>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</si>
  <si>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</si>
  <si>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</si>
  <si>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</si>
  <si>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</si>
  <si>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</si>
  <si>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</si>
  <si>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</si>
  <si>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</si>
  <si>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</si>
  <si>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</si>
  <si>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</si>
  <si>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</si>
  <si>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</si>
  <si>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</si>
  <si>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</si>
  <si>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</si>
  <si>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地方政府债券</t>
  </si>
  <si>
    <t>地、县配套</t>
  </si>
  <si>
    <t>其他资金</t>
  </si>
  <si>
    <t>备注（其他资金名称）</t>
  </si>
  <si>
    <t>共计：7个</t>
  </si>
  <si>
    <t>ym2025073</t>
  </si>
  <si>
    <t>裕民县阿勒腾也木勒乡脱贫户（监测户）畜牧产业</t>
  </si>
  <si>
    <t>新建</t>
  </si>
  <si>
    <t>2025年9月—12月</t>
  </si>
  <si>
    <t>阿勒腾也木勒乡</t>
  </si>
  <si>
    <t>对全乡脱贫户、监测户开展畜牧产业发展自繁育良种畜项目，自繁育良种牛46头，每头补助870元；自繁育良种羊249只，每只补助150元，共计7.737万元（上次结余0.108万元，此次补助7.629万元）。具体细节由乡人民政府、农业农村局根据行业规范制定</t>
  </si>
  <si>
    <t>阿勒腾也木勒乡人民政府</t>
  </si>
  <si>
    <t>杨  帆</t>
  </si>
  <si>
    <t>结转结余资金</t>
  </si>
  <si>
    <t>根据《关于印发自治区财政衔接资金管理办法的通知》（新财规〔2021〕11号）文件精神，按照中央资金和自治区不超过1%的比例从全年到位的衔接资金中统筹安排，主要用于2025年衔接补助资金项目前期设计、评审、招标、验收等与项目管理相关的费用支出</t>
  </si>
  <si>
    <t>ym2025238</t>
  </si>
  <si>
    <t>裕民县新地乡木乎尔村路边渠修复项目</t>
  </si>
  <si>
    <t>木乎尔村</t>
  </si>
  <si>
    <t>对木乎尔村村庄巷道内共计15公里渠道和配套管涵修复及相关附属配套设施。总投资225万元，先安排180万元实施此项目，后期安排其他资金补充剩余资金。</t>
  </si>
  <si>
    <t>新地乡人民政府</t>
  </si>
  <si>
    <t>刘  冬</t>
  </si>
  <si>
    <t>自繁育良种牛≥384头
自繁育种羊≥885只      
可持续影响指标≥50人    
满意度指标≥90%
自繁育良种牛每头补助≥870元
自繁育种羊每只补助≥150</t>
  </si>
  <si>
    <t>ym2025251</t>
  </si>
  <si>
    <t>裕民县江格斯乡公共区域配套建设项目</t>
  </si>
  <si>
    <t>江格斯南村</t>
  </si>
  <si>
    <t>购置公共区域照明24盏及相关配套设施。</t>
  </si>
  <si>
    <t>江格斯乡人民政府</t>
  </si>
  <si>
    <t>苟承诗</t>
  </si>
  <si>
    <t>农业种植≥995亩
满意度指标≥90%
每亩增收≥150元
人均增收≥1500元</t>
  </si>
  <si>
    <t>ym2025242</t>
  </si>
  <si>
    <t>裕民县阿勒腾也木勒乡克孜布拉克村路边渠建设项目（一期）</t>
  </si>
  <si>
    <t>克孜布拉克村</t>
  </si>
  <si>
    <t>新建村内路边渠160米，管涵100米，路面硬化350平方米，及配套附属设施。</t>
  </si>
  <si>
    <t>农业种植≥1430亩
满意度指标≥90%
每亩增收≥150元
人均增收≥1500元</t>
  </si>
  <si>
    <t>ym2025028</t>
  </si>
  <si>
    <t>裕民县哈拉布拉乡库勒村人居环境整治提升建设项目</t>
  </si>
  <si>
    <t>库勒村</t>
  </si>
  <si>
    <t>购置铲车1台、扫雪滚刷1个及相关配套设施</t>
  </si>
  <si>
    <t>哈拉布拉乡人民政府</t>
  </si>
  <si>
    <t>王雅军</t>
  </si>
  <si>
    <t>连续务工就业3个月以上（区内县外）务工补助≥200人       
可持续影响指标≥200人  
满意度指标≥90%
人均增收≥200元</t>
  </si>
  <si>
    <t>ym2025214</t>
  </si>
  <si>
    <t>江格斯乡阿克铁克切村人居环境整治项目</t>
  </si>
  <si>
    <t>阿克铁克切村</t>
  </si>
  <si>
    <t>购置垃圾车1辆及垃圾船等相关配套设施。</t>
  </si>
  <si>
    <t>ym2025132</t>
  </si>
  <si>
    <t>裕民县吉也克镇库萨克南村巷道路面硬化建设项目</t>
  </si>
  <si>
    <t>库萨克南村</t>
  </si>
  <si>
    <t>新建农村道路硬化3560平方米及相关配套设施。</t>
  </si>
  <si>
    <t>吉也克镇人民政府</t>
  </si>
  <si>
    <t>沈  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</si>
</sst>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</font>
    <font>
      <b/>
      <sz val="13"/>
      <name val="仿宋_GB2312"/>
      <charset val="134"/>
    </font>
    <font>
      <b/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 applyNumberFormat="0" applyFill="0" applyBorder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E7ACE8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489585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5760720" y="6946900"/>
          <a:ext cx="75692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504825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466725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5760720" y="6946900"/>
          <a:ext cx="75692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489585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5760720" y="6946900"/>
          <a:ext cx="75692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2542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40" zoomScaleNormal="40" workbookViewId="0">
      <selection activeCell="G4" sqref="G4"/>
    </sheetView>
  </sheetViews>
  <sheetFormatPr defaultColWidth="9" defaultRowHeight="14.4"/>
  <cols>
    <col min="1" max="1" width="10" style="6" customWidth="1"/>
    <col min="2" max="2" width="12.7777777777778" style="1" customWidth="1"/>
    <col min="3" max="3" width="40.8333333333333" style="1" customWidth="1"/>
    <col min="4" max="4" width="16.9444444444444" style="1" customWidth="1"/>
    <col min="5" max="5" width="21.7777777777778" style="1" customWidth="1"/>
    <col min="6" max="6" width="26.1296296296296" style="1" customWidth="1"/>
    <col min="7" max="7" width="97.5" style="1" customWidth="1"/>
    <col min="8" max="8" width="9.16666666666667" style="1" customWidth="1"/>
    <col min="9" max="9" width="8.05555555555556" style="1" customWidth="1"/>
    <col min="10" max="10" width="10.2777777777778" style="1" customWidth="1"/>
    <col min="11" max="11" width="9.72222222222222" style="1" customWidth="1"/>
    <col min="12" max="12" width="9.16666666666667" style="1" customWidth="1"/>
    <col min="13" max="13" width="15.8333333333333" style="1" customWidth="1"/>
    <col min="14" max="14" width="11.3888888888889" style="1" customWidth="1"/>
    <col min="15" max="15" width="5.87962962962963" style="1" customWidth="1"/>
    <col min="16" max="16" width="14.4444444444444" style="1" customWidth="1"/>
    <col min="17" max="17" width="23.0555555555556" style="1" customWidth="1"/>
    <col min="18" max="18" width="16.9444444444444" style="1" customWidth="1"/>
    <col min="19" max="19" width="30" style="1" customWidth="1"/>
    <col min="20" max="20" width="14.4444444444444" style="1" customWidth="1"/>
    <col min="21" max="21" width="15.5555555555556" style="1" customWidth="1"/>
    <col min="22" max="22" width="10.6296296296296" style="1" customWidth="1"/>
    <col min="23" max="23" width="12.3796296296296" style="1" customWidth="1"/>
    <col min="24" max="24" width="13.8888888888889" style="1" customWidth="1"/>
    <col min="25" max="25" width="14.4444444444444" style="1" customWidth="1"/>
    <col min="26" max="26" width="29.1666666666667" style="1" customWidth="1"/>
    <col min="27" max="27" width="20.5555555555556" style="1" customWidth="1"/>
    <col min="28" max="28" width="60.2222222222222" style="1" hidden="1" customWidth="1"/>
    <col min="29" max="29" width="69.1666666666667" style="1" hidden="1" customWidth="1"/>
    <col min="30" max="16384" width="9" style="1"/>
  </cols>
  <sheetData>
    <row r="1" s="1" customFormat="1" ht="70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88" customHeight="1" spans="1:2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10" t="s">
        <v>9</v>
      </c>
      <c r="Q2" s="10" t="s">
        <v>10</v>
      </c>
      <c r="R2" s="10" t="s">
        <v>11</v>
      </c>
      <c r="S2" s="11" t="s">
        <v>12</v>
      </c>
      <c r="T2" s="12"/>
      <c r="U2" s="12"/>
      <c r="V2" s="12"/>
      <c r="W2" s="12"/>
      <c r="X2" s="12"/>
      <c r="Y2" s="12"/>
      <c r="Z2" s="12"/>
      <c r="AA2" s="13"/>
      <c r="AB2" s="10" t="s">
        <v>13</v>
      </c>
      <c r="AC2" s="10" t="s">
        <v>14</v>
      </c>
    </row>
    <row r="3" s="3" customFormat="1" ht="121" customHeight="1" spans="1:29">
      <c r="A3" s="8"/>
      <c r="B3" s="8"/>
      <c r="C3" s="8"/>
      <c r="D3" s="8"/>
      <c r="E3" s="8"/>
      <c r="F3" s="8"/>
      <c r="G3" s="8"/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14"/>
      <c r="Q3" s="14"/>
      <c r="R3" s="14"/>
      <c r="S3" s="8" t="s">
        <v>23</v>
      </c>
      <c r="T3" s="8" t="s">
        <v>24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30</v>
      </c>
      <c r="AA3" s="8" t="s">
        <v>31</v>
      </c>
      <c r="AB3" s="14"/>
      <c r="AC3" s="14"/>
    </row>
    <row r="4" s="4" customFormat="1" ht="72" customHeight="1" spans="1:29">
      <c r="A4" s="15" t="s">
        <v>32</v>
      </c>
      <c r="B4" s="16"/>
      <c r="C4" s="16"/>
      <c r="D4" s="16"/>
      <c r="E4" s="17"/>
      <c r="F4" s="9"/>
      <c r="G4" s="9"/>
      <c r="H4" s="9">
        <f>SUM(H5:H9)</f>
        <v>1</v>
      </c>
      <c r="I4" s="9">
        <f t="shared" ref="I4:P4" si="0">SUM(I5:I9)</f>
        <v>0</v>
      </c>
      <c r="J4" s="9">
        <f>SUM(J5:J11)</f>
        <v>6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>SUM(P5:P11)</f>
        <v>2221</v>
      </c>
      <c r="Q4" s="9"/>
      <c r="R4" s="9"/>
      <c r="S4" s="9">
        <f>SUM(S5:S11)</f>
        <v>195.039808</v>
      </c>
      <c r="T4" s="9">
        <f t="shared" ref="S4:Z4" si="1">SUM(T5:T9)</f>
        <v>0</v>
      </c>
      <c r="U4" s="9">
        <f t="shared" si="1"/>
        <v>0</v>
      </c>
      <c r="V4" s="9">
        <f t="shared" si="1"/>
        <v>0</v>
      </c>
      <c r="W4" s="9">
        <f t="shared" si="1"/>
        <v>0</v>
      </c>
      <c r="X4" s="9">
        <f t="shared" si="1"/>
        <v>0</v>
      </c>
      <c r="Y4" s="9">
        <f t="shared" si="1"/>
        <v>0</v>
      </c>
      <c r="Z4" s="9">
        <f>SUM(Z5:Z11)</f>
        <v>195.039808</v>
      </c>
      <c r="AA4" s="9"/>
      <c r="AB4" s="9"/>
      <c r="AC4" s="9"/>
    </row>
    <row r="5" s="5" customFormat="1" ht="196" customHeight="1" spans="1:29">
      <c r="A5" s="18">
        <v>1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38</v>
      </c>
      <c r="H5" s="18">
        <v>1</v>
      </c>
      <c r="I5" s="18"/>
      <c r="J5" s="18"/>
      <c r="K5" s="18"/>
      <c r="L5" s="18"/>
      <c r="M5" s="18"/>
      <c r="N5" s="18"/>
      <c r="O5" s="18"/>
      <c r="P5" s="18">
        <v>500</v>
      </c>
      <c r="Q5" s="18" t="s">
        <v>39</v>
      </c>
      <c r="R5" s="18" t="s">
        <v>40</v>
      </c>
      <c r="S5" s="18">
        <v>7.629</v>
      </c>
      <c r="T5" s="18"/>
      <c r="U5" s="18"/>
      <c r="V5" s="18"/>
      <c r="W5" s="18"/>
      <c r="X5" s="18"/>
      <c r="Y5" s="18"/>
      <c r="Z5" s="18">
        <v>7.629</v>
      </c>
      <c r="AA5" s="18" t="s">
        <v>41</v>
      </c>
      <c r="AB5" s="19" t="s">
        <v>42</v>
      </c>
      <c r="AC5" s="19"/>
    </row>
    <row r="6" s="5" customFormat="1" ht="223" customHeight="1" spans="1:29">
      <c r="A6" s="18">
        <v>2</v>
      </c>
      <c r="B6" s="18" t="s">
        <v>43</v>
      </c>
      <c r="C6" s="18" t="s">
        <v>44</v>
      </c>
      <c r="D6" s="18" t="s">
        <v>35</v>
      </c>
      <c r="E6" s="18" t="s">
        <v>36</v>
      </c>
      <c r="F6" s="18" t="s">
        <v>45</v>
      </c>
      <c r="G6" s="18" t="s">
        <v>46</v>
      </c>
      <c r="H6" s="18"/>
      <c r="I6" s="18"/>
      <c r="J6" s="18">
        <v>1</v>
      </c>
      <c r="K6" s="18"/>
      <c r="L6" s="18"/>
      <c r="M6" s="18"/>
      <c r="N6" s="18"/>
      <c r="O6" s="18"/>
      <c r="P6" s="18">
        <v>200</v>
      </c>
      <c r="Q6" s="18" t="s">
        <v>47</v>
      </c>
      <c r="R6" s="18" t="s">
        <v>48</v>
      </c>
      <c r="S6" s="18">
        <f>SUM(T6:AD6)</f>
        <v>41.502911</v>
      </c>
      <c r="T6" s="18"/>
      <c r="U6" s="18"/>
      <c r="V6" s="18"/>
      <c r="W6" s="18"/>
      <c r="X6" s="18"/>
      <c r="Y6" s="18"/>
      <c r="Z6" s="18">
        <v>41.502911</v>
      </c>
      <c r="AA6" s="18" t="s">
        <v>41</v>
      </c>
      <c r="AB6" s="19" t="s">
        <v>49</v>
      </c>
      <c r="AC6" s="19"/>
    </row>
    <row r="7" s="5" customFormat="1" ht="186" customHeight="1" spans="1:29">
      <c r="A7" s="18">
        <v>3</v>
      </c>
      <c r="B7" s="18" t="s">
        <v>50</v>
      </c>
      <c r="C7" s="18" t="s">
        <v>51</v>
      </c>
      <c r="D7" s="18" t="s">
        <v>35</v>
      </c>
      <c r="E7" s="18" t="s">
        <v>36</v>
      </c>
      <c r="F7" s="18" t="s">
        <v>52</v>
      </c>
      <c r="G7" s="18" t="s">
        <v>53</v>
      </c>
      <c r="H7" s="18"/>
      <c r="I7" s="18"/>
      <c r="J7" s="18">
        <v>1</v>
      </c>
      <c r="K7" s="18"/>
      <c r="L7" s="18"/>
      <c r="M7" s="18"/>
      <c r="N7" s="18"/>
      <c r="O7" s="18"/>
      <c r="P7" s="18">
        <v>350</v>
      </c>
      <c r="Q7" s="18" t="s">
        <v>54</v>
      </c>
      <c r="R7" s="18" t="s">
        <v>55</v>
      </c>
      <c r="S7" s="18">
        <v>7.2</v>
      </c>
      <c r="T7" s="18"/>
      <c r="U7" s="18"/>
      <c r="V7" s="18"/>
      <c r="W7" s="18"/>
      <c r="X7" s="18"/>
      <c r="Y7" s="18"/>
      <c r="Z7" s="18">
        <v>7.2</v>
      </c>
      <c r="AA7" s="18" t="s">
        <v>41</v>
      </c>
      <c r="AB7" s="19" t="s">
        <v>56</v>
      </c>
      <c r="AC7" s="19"/>
    </row>
    <row r="8" ht="204" customHeight="1" spans="1:29">
      <c r="A8" s="18">
        <v>4</v>
      </c>
      <c r="B8" s="18" t="s">
        <v>57</v>
      </c>
      <c r="C8" s="18" t="s">
        <v>58</v>
      </c>
      <c r="D8" s="18" t="s">
        <v>35</v>
      </c>
      <c r="E8" s="18" t="s">
        <v>36</v>
      </c>
      <c r="F8" s="18" t="s">
        <v>59</v>
      </c>
      <c r="G8" s="18" t="s">
        <v>60</v>
      </c>
      <c r="H8" s="18"/>
      <c r="I8" s="18"/>
      <c r="J8" s="18">
        <v>1</v>
      </c>
      <c r="K8" s="18"/>
      <c r="L8" s="18"/>
      <c r="M8" s="18"/>
      <c r="N8" s="18"/>
      <c r="O8" s="18"/>
      <c r="P8" s="18">
        <v>330</v>
      </c>
      <c r="Q8" s="18" t="s">
        <v>39</v>
      </c>
      <c r="R8" s="18" t="s">
        <v>40</v>
      </c>
      <c r="S8" s="18">
        <f>SUM(T8:AD8)</f>
        <v>12</v>
      </c>
      <c r="T8" s="18"/>
      <c r="U8" s="18"/>
      <c r="V8" s="18"/>
      <c r="W8" s="18"/>
      <c r="X8" s="18"/>
      <c r="Y8" s="18"/>
      <c r="Z8" s="18">
        <v>12</v>
      </c>
      <c r="AA8" s="18" t="s">
        <v>41</v>
      </c>
      <c r="AB8" s="19" t="s">
        <v>61</v>
      </c>
      <c r="AC8" s="19"/>
    </row>
    <row r="9" ht="222" customHeight="1" spans="1:29">
      <c r="A9" s="18">
        <v>5</v>
      </c>
      <c r="B9" s="18" t="s">
        <v>62</v>
      </c>
      <c r="C9" s="18" t="s">
        <v>63</v>
      </c>
      <c r="D9" s="18" t="s">
        <v>35</v>
      </c>
      <c r="E9" s="18" t="s">
        <v>36</v>
      </c>
      <c r="F9" s="18" t="s">
        <v>64</v>
      </c>
      <c r="G9" s="18" t="s">
        <v>65</v>
      </c>
      <c r="H9" s="18"/>
      <c r="I9" s="18"/>
      <c r="J9" s="18">
        <v>1</v>
      </c>
      <c r="K9" s="18"/>
      <c r="L9" s="18"/>
      <c r="M9" s="18"/>
      <c r="N9" s="18"/>
      <c r="O9" s="18"/>
      <c r="P9" s="18">
        <v>55</v>
      </c>
      <c r="Q9" s="18" t="s">
        <v>66</v>
      </c>
      <c r="R9" s="18" t="s">
        <v>67</v>
      </c>
      <c r="S9" s="18">
        <v>30</v>
      </c>
      <c r="T9" s="18"/>
      <c r="U9" s="18"/>
      <c r="V9" s="18"/>
      <c r="W9" s="18"/>
      <c r="X9" s="18"/>
      <c r="Y9" s="18"/>
      <c r="Z9" s="18">
        <v>30</v>
      </c>
      <c r="AA9" s="18" t="s">
        <v>41</v>
      </c>
      <c r="AB9" s="20" t="s">
        <v>68</v>
      </c>
      <c r="AC9" s="19"/>
    </row>
    <row r="10" ht="94" customHeight="1" spans="1:29">
      <c r="A10" s="18">
        <v>6</v>
      </c>
      <c r="B10" s="18" t="s">
        <v>69</v>
      </c>
      <c r="C10" s="18" t="s">
        <v>70</v>
      </c>
      <c r="D10" s="18" t="s">
        <v>35</v>
      </c>
      <c r="E10" s="18" t="s">
        <v>36</v>
      </c>
      <c r="F10" s="18" t="s">
        <v>71</v>
      </c>
      <c r="G10" s="18" t="s">
        <v>72</v>
      </c>
      <c r="H10" s="18"/>
      <c r="I10" s="18"/>
      <c r="J10" s="18">
        <v>1</v>
      </c>
      <c r="K10" s="18"/>
      <c r="L10" s="18"/>
      <c r="M10" s="18"/>
      <c r="N10" s="18"/>
      <c r="O10" s="18"/>
      <c r="P10" s="18">
        <v>556</v>
      </c>
      <c r="Q10" s="18" t="s">
        <v>54</v>
      </c>
      <c r="R10" s="18" t="s">
        <v>55</v>
      </c>
      <c r="S10" s="18">
        <v>32</v>
      </c>
      <c r="T10" s="18"/>
      <c r="U10" s="18"/>
      <c r="V10" s="18"/>
      <c r="W10" s="18"/>
      <c r="X10" s="18"/>
      <c r="Y10" s="18"/>
      <c r="Z10" s="18">
        <v>32</v>
      </c>
      <c r="AA10" s="18" t="s">
        <v>41</v>
      </c>
    </row>
    <row r="11" ht="108" customHeight="1" spans="1:29">
      <c r="A11" s="18">
        <v>7</v>
      </c>
      <c r="B11" s="18" t="s">
        <v>73</v>
      </c>
      <c r="C11" s="18" t="s">
        <v>74</v>
      </c>
      <c r="D11" s="18" t="s">
        <v>35</v>
      </c>
      <c r="E11" s="18" t="s">
        <v>36</v>
      </c>
      <c r="F11" s="18" t="s">
        <v>75</v>
      </c>
      <c r="G11" s="18" t="s">
        <v>76</v>
      </c>
      <c r="H11" s="18"/>
      <c r="I11" s="18"/>
      <c r="J11" s="18">
        <v>1</v>
      </c>
      <c r="K11" s="18"/>
      <c r="L11" s="18"/>
      <c r="M11" s="18"/>
      <c r="N11" s="18"/>
      <c r="O11" s="18"/>
      <c r="P11" s="18">
        <v>230</v>
      </c>
      <c r="Q11" s="18" t="s">
        <v>77</v>
      </c>
      <c r="R11" s="18" t="s">
        <v>78</v>
      </c>
      <c r="S11" s="18">
        <v>64.707897</v>
      </c>
      <c r="T11" s="18"/>
      <c r="U11" s="18"/>
      <c r="V11" s="18"/>
      <c r="W11" s="18"/>
      <c r="X11" s="18"/>
      <c r="Y11" s="18"/>
      <c r="Z11" s="18">
        <v>64.707897</v>
      </c>
      <c r="AA11" s="18" t="s">
        <v>41</v>
      </c>
    </row>
  </sheetData>
  <mergeCells count="16">
    <mergeCell ref="A1:AC1"/>
    <mergeCell ref="H2:O2"/>
    <mergeCell ref="S2:AA2"/>
    <mergeCell ref="A4:E4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AB2:AB3"/>
    <mergeCell ref="AC2:AC3"/>
  </mergeCells>
  <printOptions horizontalCentered="1"/>
  <pageMargins left="0" right="0" top="0" bottom="0" header="0" footer="0"/>
  <pageSetup paperSize="9" scale="2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2025-12-24T11:33:24Z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7B7AA74CAA4C465B8312BCF305759A9B_13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