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执行库" sheetId="4" r:id="rId1"/>
  </sheets>
  <definedNames>
    <definedName name="_xlnm._FilterDatabase" localSheetId="0" hidden="1">执行库!$A$3:$AG$7</definedName>
    <definedName name="_xlnm.Print_Titles" localSheetId="0">执行库!$1:$4</definedName>
  </definedNames>
  <calcPr calcId="144525" concurrentCalc="0"/>
</workbook>
</file>

<file path=xl/sharedStrings.xml><?xml version="1.0" encoding="utf-8"?>
<sst xmlns="http://schemas.openxmlformats.org/spreadsheetml/2006/main" count="67" uniqueCount="63">
  <si>
    <t>裕民县2025年中央下达财政衔接推进乡村振兴补助资金项目计划表</t>
  </si>
  <si>
    <t>项目序号</t>
  </si>
  <si>
    <t>项目库编号</t>
  </si>
  <si>
    <t>项目名称</t>
  </si>
  <si>
    <t>建设性质（新建、续建、改扩建）</t>
  </si>
  <si>
    <t>建设起至期限</t>
  </si>
  <si>
    <t>建设地点</t>
  </si>
  <si>
    <t>建设任务</t>
  </si>
  <si>
    <t>项目类别</t>
  </si>
  <si>
    <t>受益人口数（人）</t>
  </si>
  <si>
    <t>责任单位</t>
  </si>
  <si>
    <t>责任人</t>
  </si>
  <si>
    <t>资金规模（万元）</t>
  </si>
  <si>
    <t>简要绩效目标</t>
  </si>
  <si>
    <t>简要利益机制</t>
  </si>
  <si>
    <t>产业发展</t>
  </si>
  <si>
    <t>就业项目</t>
  </si>
  <si>
    <t>乡村建设行动</t>
  </si>
  <si>
    <t>易地搬迁后扶</t>
  </si>
  <si>
    <t>巩固三保障成果</t>
  </si>
  <si>
    <t>乡村治理和精神文明建设</t>
  </si>
  <si>
    <t>项目管理费</t>
  </si>
  <si>
    <t>其他</t>
  </si>
  <si>
    <t>小计</t>
  </si>
  <si>
    <t>中央衔接</t>
  </si>
  <si>
    <t>自治区衔接</t>
  </si>
  <si>
    <t>以工代赈</t>
  </si>
  <si>
    <t>少数民族发展</t>
  </si>
  <si>
    <t>国有农场</t>
  </si>
  <si>
    <t>国有牧场</t>
  </si>
  <si>
    <t>国有林场</t>
  </si>
  <si>
    <t>涉农整合</t>
  </si>
  <si>
    <t>地方政府债券</t>
  </si>
  <si>
    <t>地、县配套</t>
  </si>
  <si>
    <t>其他资金</t>
  </si>
  <si>
    <t>备注（其他资金名称）</t>
  </si>
  <si>
    <t>共计：3个</t>
  </si>
  <si>
    <t>ym2025056</t>
  </si>
  <si>
    <t>裕民县新地乡脱贫户（监测户）小麦单产提升补助提升项目</t>
  </si>
  <si>
    <t>新建</t>
  </si>
  <si>
    <t>2025年5月-12月</t>
  </si>
  <si>
    <t>新地乡</t>
  </si>
  <si>
    <t>对全乡符合条件的脱贫户、监测户2025年用二轮确权耕地种植小麦单产提升1.5%以上给予每亩150元补助，共13466亩左右，共计202万元。具体细节由乡人民政府、农业农村局根据行业规范制定。若有缺口下次补足、若有结余收回再安排。</t>
  </si>
  <si>
    <t>新地乡人民政府</t>
  </si>
  <si>
    <t>刘冬</t>
  </si>
  <si>
    <t>二轮确权耕地种植小麦单产提升1.5%以上≥13466亩        
满意度指标≥90%
每亩增收=150元</t>
  </si>
  <si>
    <t>实施此项目鼓励农户科学种植小麦，进一步提升农户收入。</t>
  </si>
  <si>
    <t>ym2025089</t>
  </si>
  <si>
    <t>裕民县2025年小额贷款补助贴息（第三批）</t>
  </si>
  <si>
    <t>裕民县</t>
  </si>
  <si>
    <t>为裕民县2025年2200余户第3-4季度小额贷款进行贴息补助。本次共计申请60.35万元，其中：中央衔接资金29万元，自治区衔接资金31.35万元。</t>
  </si>
  <si>
    <t>农业农村局</t>
  </si>
  <si>
    <t>宫德立</t>
  </si>
  <si>
    <t>户数≥2200户                  满意度指标≥90%</t>
  </si>
  <si>
    <t>预计2025年度脱贫人口小额信贷贴息涉及2200余户，减轻农户贷款压力</t>
  </si>
  <si>
    <t>ym2025254</t>
  </si>
  <si>
    <t>裕民县江格斯乡生物活性蛋白肽提取加工项目</t>
  </si>
  <si>
    <t>产业园区</t>
  </si>
  <si>
    <t>购置生物活性蛋白肽生产加工生产线及相关配套设施，产权归江格斯乡塔斯特布拉克村所有。</t>
  </si>
  <si>
    <t>江格斯乡人民政府</t>
  </si>
  <si>
    <t>苟承诗</t>
  </si>
  <si>
    <t>加工生产线≥1批
提高村集体收入≥8万元
满意度指标≥90%</t>
  </si>
  <si>
    <t>实施此项目进一步提高村集体收入。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</si>
</sst>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8"/>
      <name val="宋体"/>
      <charset val="134"/>
      <scheme val="minor"/>
    </font>
    <font>
      <sz val="22"/>
      <name val="宋体"/>
      <charset val="134"/>
    </font>
    <font>
      <b/>
      <sz val="13"/>
      <name val="仿宋_GB2312"/>
      <charset val="134"/>
    </font>
    <font>
      <b/>
      <sz val="11"/>
      <name val="宋体"/>
      <charset val="134"/>
      <scheme val="minor"/>
    </font>
    <font>
      <sz val="36"/>
      <name val="方正小标宋简体"/>
      <charset val="134"/>
    </font>
    <font>
      <b/>
      <sz val="18"/>
      <name val="宋体"/>
      <charset val="134"/>
    </font>
    <font>
      <b/>
      <sz val="2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/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9" fillId="8" borderId="14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0" applyNumberFormat="0" applyFill="0" applyBorder="0" applyProtection="0">
      <alignment vertical="center"/>
    </xf>
  </cellStyleXfs>
  <cellXfs count="16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/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35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</cellStyles>
  <tableStyles count="0" defaultTableStyle="TableStyleMedium2"/>
  <colors>
    <mruColors>
      <color rgb="00EB9D69"/>
      <color rgb="00E7ACE8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236220</xdr:colOff>
      <xdr:row>4</xdr:row>
      <xdr:rowOff>0</xdr:rowOff>
    </xdr:from>
    <xdr:to>
      <xdr:col>5</xdr:col>
      <xdr:colOff>756920</xdr:colOff>
      <xdr:row>4</xdr:row>
      <xdr:rowOff>466725</xdr:rowOff>
    </xdr:to>
    <xdr:pic>
      <xdr:nvPicPr>
        <xdr:cNvPr id="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33385" y="44577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33385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33385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33385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33385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33385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33385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33385" y="61722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756920</xdr:colOff>
      <xdr:row>4</xdr:row>
      <xdr:rowOff>466725</xdr:rowOff>
    </xdr:to>
    <xdr:pic>
      <xdr:nvPicPr>
        <xdr:cNvPr id="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33385" y="44577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33385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33385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33385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33385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33385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33385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33385" y="61722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7"/>
  <sheetViews>
    <sheetView tabSelected="1" zoomScale="40" zoomScaleNormal="40" workbookViewId="0">
      <selection activeCell="C7" sqref="C7"/>
    </sheetView>
  </sheetViews>
  <sheetFormatPr defaultColWidth="9" defaultRowHeight="13.5" outlineLevelRow="6"/>
  <cols>
    <col min="1" max="1" width="10" style="6" customWidth="1"/>
    <col min="2" max="2" width="12.775" style="1" customWidth="1"/>
    <col min="3" max="3" width="40.8333333333333" style="1" customWidth="1"/>
    <col min="4" max="4" width="16.9416666666667" style="1" customWidth="1"/>
    <col min="5" max="5" width="21.775" style="1" customWidth="1"/>
    <col min="6" max="6" width="26.1333333333333" style="1" customWidth="1"/>
    <col min="7" max="7" width="92.225" style="1" customWidth="1"/>
    <col min="8" max="8" width="9.16666666666667" style="1" customWidth="1"/>
    <col min="9" max="9" width="8.05833333333333" style="1" customWidth="1"/>
    <col min="10" max="10" width="10.275" style="1" customWidth="1"/>
    <col min="11" max="11" width="9.725" style="1" customWidth="1"/>
    <col min="12" max="12" width="9.16666666666667" style="1" customWidth="1"/>
    <col min="13" max="13" width="15.8333333333333" style="1" customWidth="1"/>
    <col min="14" max="14" width="11.3916666666667" style="1" customWidth="1"/>
    <col min="15" max="15" width="5.88333333333333" style="1" customWidth="1"/>
    <col min="16" max="16" width="14.4416666666667" style="1" customWidth="1"/>
    <col min="17" max="17" width="15.1083333333333" style="1" customWidth="1"/>
    <col min="18" max="18" width="10.225" style="1" customWidth="1"/>
    <col min="19" max="19" width="16.3916666666667" style="1" customWidth="1"/>
    <col min="20" max="20" width="14.4416666666667" style="1" customWidth="1"/>
    <col min="21" max="21" width="15.5583333333333" style="1" customWidth="1"/>
    <col min="22" max="22" width="10.6333333333333" style="1" customWidth="1"/>
    <col min="23" max="23" width="12.3833333333333" style="1" customWidth="1"/>
    <col min="24" max="25" width="7.85" style="1" customWidth="1"/>
    <col min="26" max="26" width="5.41666666666667" style="1" customWidth="1"/>
    <col min="27" max="27" width="6.10833333333333" style="1" customWidth="1"/>
    <col min="28" max="28" width="5.83333333333333" style="1" customWidth="1"/>
    <col min="29" max="29" width="10.6666666666667" style="1" customWidth="1"/>
    <col min="30" max="30" width="6.25" style="1" customWidth="1"/>
    <col min="31" max="31" width="9.30833333333333" style="1" customWidth="1"/>
    <col min="32" max="32" width="60.225" style="1" customWidth="1"/>
    <col min="33" max="33" width="69.1666666666667" style="1" customWidth="1"/>
    <col min="34" max="16384" width="9" style="1"/>
  </cols>
  <sheetData>
    <row r="1" s="1" customFormat="1" ht="70" customHeight="1" spans="1:3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</row>
    <row r="2" s="2" customFormat="1" ht="88" customHeight="1" spans="1:3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/>
      <c r="J2" s="9"/>
      <c r="K2" s="9"/>
      <c r="L2" s="9"/>
      <c r="M2" s="9"/>
      <c r="N2" s="9"/>
      <c r="O2" s="9"/>
      <c r="P2" s="8" t="s">
        <v>9</v>
      </c>
      <c r="Q2" s="8" t="s">
        <v>10</v>
      </c>
      <c r="R2" s="8" t="s">
        <v>11</v>
      </c>
      <c r="S2" s="8" t="s">
        <v>12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14" t="s">
        <v>13</v>
      </c>
      <c r="AG2" s="14" t="s">
        <v>14</v>
      </c>
    </row>
    <row r="3" s="3" customFormat="1" ht="121" customHeight="1" spans="1:33">
      <c r="A3" s="8"/>
      <c r="B3" s="8"/>
      <c r="C3" s="8"/>
      <c r="D3" s="8"/>
      <c r="E3" s="8"/>
      <c r="F3" s="8"/>
      <c r="G3" s="8"/>
      <c r="H3" s="8" t="s">
        <v>15</v>
      </c>
      <c r="I3" s="8" t="s">
        <v>16</v>
      </c>
      <c r="J3" s="8" t="s">
        <v>17</v>
      </c>
      <c r="K3" s="8" t="s">
        <v>18</v>
      </c>
      <c r="L3" s="8" t="s">
        <v>19</v>
      </c>
      <c r="M3" s="8" t="s">
        <v>20</v>
      </c>
      <c r="N3" s="8" t="s">
        <v>21</v>
      </c>
      <c r="O3" s="8" t="s">
        <v>22</v>
      </c>
      <c r="P3" s="8"/>
      <c r="Q3" s="8"/>
      <c r="R3" s="8"/>
      <c r="S3" s="8" t="s">
        <v>23</v>
      </c>
      <c r="T3" s="8" t="s">
        <v>24</v>
      </c>
      <c r="U3" s="8" t="s">
        <v>25</v>
      </c>
      <c r="V3" s="8" t="s">
        <v>26</v>
      </c>
      <c r="W3" s="8" t="s">
        <v>27</v>
      </c>
      <c r="X3" s="8" t="s">
        <v>28</v>
      </c>
      <c r="Y3" s="8" t="s">
        <v>29</v>
      </c>
      <c r="Z3" s="8" t="s">
        <v>30</v>
      </c>
      <c r="AA3" s="8" t="s">
        <v>31</v>
      </c>
      <c r="AB3" s="8" t="s">
        <v>32</v>
      </c>
      <c r="AC3" s="8" t="s">
        <v>33</v>
      </c>
      <c r="AD3" s="8" t="s">
        <v>34</v>
      </c>
      <c r="AE3" s="8" t="s">
        <v>35</v>
      </c>
      <c r="AF3" s="15"/>
      <c r="AG3" s="15"/>
    </row>
    <row r="4" s="4" customFormat="1" ht="72" customHeight="1" spans="1:33">
      <c r="A4" s="10" t="s">
        <v>36</v>
      </c>
      <c r="B4" s="11"/>
      <c r="C4" s="11"/>
      <c r="D4" s="11"/>
      <c r="E4" s="12"/>
      <c r="F4" s="9"/>
      <c r="G4" s="9"/>
      <c r="H4" s="9">
        <f t="shared" ref="H4:P4" si="0">SUM(H5:H7)</f>
        <v>3</v>
      </c>
      <c r="I4" s="9">
        <f t="shared" si="0"/>
        <v>0</v>
      </c>
      <c r="J4" s="9">
        <f t="shared" si="0"/>
        <v>0</v>
      </c>
      <c r="K4" s="9">
        <f t="shared" si="0"/>
        <v>0</v>
      </c>
      <c r="L4" s="9">
        <f t="shared" si="0"/>
        <v>0</v>
      </c>
      <c r="M4" s="9">
        <f t="shared" si="0"/>
        <v>0</v>
      </c>
      <c r="N4" s="9">
        <f t="shared" si="0"/>
        <v>0</v>
      </c>
      <c r="O4" s="9">
        <f t="shared" si="0"/>
        <v>0</v>
      </c>
      <c r="P4" s="9">
        <f t="shared" si="0"/>
        <v>4471</v>
      </c>
      <c r="Q4" s="9"/>
      <c r="R4" s="9"/>
      <c r="S4" s="9">
        <f>SUM(T4:U4)</f>
        <v>662.35</v>
      </c>
      <c r="T4" s="9">
        <f t="shared" ref="S4:AE4" si="1">SUM(T5:T7)</f>
        <v>631</v>
      </c>
      <c r="U4" s="9">
        <f t="shared" si="1"/>
        <v>31.35</v>
      </c>
      <c r="V4" s="9">
        <f t="shared" si="1"/>
        <v>0</v>
      </c>
      <c r="W4" s="9">
        <f t="shared" si="1"/>
        <v>0</v>
      </c>
      <c r="X4" s="9">
        <f t="shared" si="1"/>
        <v>0</v>
      </c>
      <c r="Y4" s="9">
        <f t="shared" si="1"/>
        <v>0</v>
      </c>
      <c r="Z4" s="9">
        <f t="shared" si="1"/>
        <v>0</v>
      </c>
      <c r="AA4" s="9">
        <f t="shared" si="1"/>
        <v>0</v>
      </c>
      <c r="AB4" s="9">
        <f t="shared" si="1"/>
        <v>0</v>
      </c>
      <c r="AC4" s="9">
        <f t="shared" si="1"/>
        <v>0</v>
      </c>
      <c r="AD4" s="9">
        <f t="shared" si="1"/>
        <v>0</v>
      </c>
      <c r="AE4" s="9">
        <f t="shared" si="1"/>
        <v>0</v>
      </c>
      <c r="AF4" s="9"/>
      <c r="AG4" s="9"/>
    </row>
    <row r="5" s="5" customFormat="1" ht="135" spans="1:33">
      <c r="A5" s="13">
        <v>1</v>
      </c>
      <c r="B5" s="13" t="s">
        <v>37</v>
      </c>
      <c r="C5" s="13" t="s">
        <v>38</v>
      </c>
      <c r="D5" s="13" t="s">
        <v>39</v>
      </c>
      <c r="E5" s="13" t="s">
        <v>40</v>
      </c>
      <c r="F5" s="13" t="s">
        <v>41</v>
      </c>
      <c r="G5" s="13" t="s">
        <v>42</v>
      </c>
      <c r="H5" s="13">
        <v>1</v>
      </c>
      <c r="I5" s="13"/>
      <c r="J5" s="13"/>
      <c r="K5" s="13"/>
      <c r="L5" s="13"/>
      <c r="M5" s="13"/>
      <c r="N5" s="13"/>
      <c r="O5" s="13"/>
      <c r="P5" s="13">
        <v>1856</v>
      </c>
      <c r="Q5" s="13" t="s">
        <v>43</v>
      </c>
      <c r="R5" s="13" t="s">
        <v>44</v>
      </c>
      <c r="S5" s="13">
        <f>SUM(T5:U5)</f>
        <v>202</v>
      </c>
      <c r="T5" s="13">
        <v>202</v>
      </c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 t="s">
        <v>45</v>
      </c>
      <c r="AG5" s="13" t="s">
        <v>46</v>
      </c>
    </row>
    <row r="6" s="5" customFormat="1" ht="124" customHeight="1" spans="1:33">
      <c r="A6" s="13">
        <v>2</v>
      </c>
      <c r="B6" s="13" t="s">
        <v>47</v>
      </c>
      <c r="C6" s="13" t="s">
        <v>48</v>
      </c>
      <c r="D6" s="13" t="s">
        <v>39</v>
      </c>
      <c r="E6" s="13" t="s">
        <v>40</v>
      </c>
      <c r="F6" s="13" t="s">
        <v>49</v>
      </c>
      <c r="G6" s="13" t="s">
        <v>50</v>
      </c>
      <c r="H6" s="13">
        <v>1</v>
      </c>
      <c r="I6" s="13"/>
      <c r="J6" s="13"/>
      <c r="K6" s="13"/>
      <c r="L6" s="13"/>
      <c r="M6" s="13"/>
      <c r="N6" s="13"/>
      <c r="O6" s="13"/>
      <c r="P6" s="13">
        <v>2200</v>
      </c>
      <c r="Q6" s="13" t="s">
        <v>51</v>
      </c>
      <c r="R6" s="13" t="s">
        <v>52</v>
      </c>
      <c r="S6" s="13">
        <f>SUM(T6:U6)</f>
        <v>60.35</v>
      </c>
      <c r="T6" s="13">
        <v>29</v>
      </c>
      <c r="U6" s="13">
        <v>31.35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 t="s">
        <v>53</v>
      </c>
      <c r="AG6" s="13" t="s">
        <v>54</v>
      </c>
    </row>
    <row r="7" s="5" customFormat="1" ht="144" customHeight="1" spans="1:33">
      <c r="A7" s="13">
        <v>3</v>
      </c>
      <c r="B7" s="13" t="s">
        <v>55</v>
      </c>
      <c r="C7" s="13" t="s">
        <v>56</v>
      </c>
      <c r="D7" s="13" t="s">
        <v>39</v>
      </c>
      <c r="E7" s="13" t="s">
        <v>40</v>
      </c>
      <c r="F7" s="13" t="s">
        <v>57</v>
      </c>
      <c r="G7" s="13" t="s">
        <v>58</v>
      </c>
      <c r="H7" s="13">
        <v>1</v>
      </c>
      <c r="I7" s="13"/>
      <c r="J7" s="13"/>
      <c r="K7" s="13"/>
      <c r="L7" s="13"/>
      <c r="M7" s="13"/>
      <c r="N7" s="13"/>
      <c r="O7" s="13"/>
      <c r="P7" s="13">
        <v>415</v>
      </c>
      <c r="Q7" s="13" t="s">
        <v>59</v>
      </c>
      <c r="R7" s="13" t="s">
        <v>60</v>
      </c>
      <c r="S7" s="13">
        <f>SUM(T7:U7)</f>
        <v>400</v>
      </c>
      <c r="T7" s="13">
        <v>400</v>
      </c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 t="s">
        <v>61</v>
      </c>
      <c r="AG7" s="13" t="s">
        <v>62</v>
      </c>
    </row>
  </sheetData>
  <mergeCells count="12">
    <mergeCell ref="A1:AG1"/>
    <mergeCell ref="H2:O2"/>
    <mergeCell ref="A4:E4"/>
    <mergeCell ref="A2:A3"/>
    <mergeCell ref="B2:B3"/>
    <mergeCell ref="C2:C3"/>
    <mergeCell ref="D2:D3"/>
    <mergeCell ref="E2:E3"/>
    <mergeCell ref="F2:F3"/>
    <mergeCell ref="G2:G3"/>
    <mergeCell ref="AF2:AF3"/>
    <mergeCell ref="AG2:AG3"/>
  </mergeCells>
  <printOptions horizontalCentered="1"/>
  <pageMargins left="0" right="0" top="0" bottom="0" header="0" footer="0"/>
  <pageSetup paperSize="9" scale="24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执行库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2006-09-16T16:00:00Z</dcterms:created>
  <cp:lastPrinted>2019-03-19T23:48:00Z</cp:lastPrinted>
  <dcterms:modified xsi:type="dcterms:W3CDTF">2025-12-02T04:23:40Z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7B7AA74CAA4C465B8312BCF305759A9B_13</vt:lpwstr>
  </property>
  <property fmtid="{D5CDD505-2E9C-101B-9397-08002B2CF9AE}" pid="4" name="KSOReadingLayout">
    <vt:bool>false</vt:bool>
  </property>
</Properties>
</file>