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75"/>
  </bookViews>
  <sheets>
    <sheet name="2025年项目库" sheetId="2" r:id="rId1"/>
  </sheets>
  <definedNames>
    <definedName name="_xlnm._FilterDatabase" localSheetId="0" hidden="1">'2025年项目库'!$A$5:$V$195</definedName>
    <definedName name="_xlnm.Print_Titles" localSheetId="0">'2025年项目库'!$1:$5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<sst xmlns="http://schemas.openxmlformats.org/spreadsheetml/2006/main" count="2351" uniqueCount="969">
  <si>
    <t>附件3</t>
  </si>
  <si>
    <t xml:space="preserve"> </t>
  </si>
  <si>
    <t>裕民县2025年巩固拓展脱贫攻坚成果和乡村振兴有效衔接储备库项目汇总表</t>
  </si>
  <si>
    <t>填报单位：</t>
  </si>
  <si>
    <t>填报日期：</t>
  </si>
  <si>
    <t>序号</t>
  </si>
  <si>
    <t>项目库编号</t>
  </si>
  <si>
    <t>项目名称</t>
  </si>
  <si>
    <t>项目类别</t>
  </si>
  <si>
    <t>项目子类型</t>
  </si>
  <si>
    <t>建设性质（新建、扩建）</t>
  </si>
  <si>
    <t>实施地点</t>
  </si>
  <si>
    <t>主要建设内容</t>
  </si>
  <si>
    <t>建设单位</t>
  </si>
  <si>
    <t>建设规模</t>
  </si>
  <si>
    <t>资金规模</t>
  </si>
  <si>
    <t>资金来源（万元）</t>
  </si>
  <si>
    <t>项目责任部门</t>
  </si>
  <si>
    <t>责任人</t>
  </si>
  <si>
    <t>绩效目标</t>
  </si>
  <si>
    <t>入库时间</t>
  </si>
  <si>
    <t>审批文号</t>
  </si>
  <si>
    <t>中央衔接资金</t>
  </si>
  <si>
    <t>自治区衔接资金</t>
  </si>
  <si>
    <t>其他涉农整合资金</t>
  </si>
  <si>
    <t>地方政府债券资金</t>
  </si>
  <si>
    <t>其他资金</t>
  </si>
  <si>
    <t>合计：189个</t>
  </si>
  <si>
    <t>ym2025001</t>
  </si>
  <si>
    <t>裕民县哈拉布拉乡安全饮水提升工程</t>
  </si>
  <si>
    <t>乡村建设行动</t>
  </si>
  <si>
    <t>农村供水保障工程建设</t>
  </si>
  <si>
    <t>新建</t>
  </si>
  <si>
    <t>加勒克孜阿尕什村、白铁克村、牧业新村</t>
  </si>
  <si>
    <t>新建水塔1座及相关配套设施。</t>
  </si>
  <si>
    <t>座</t>
  </si>
  <si>
    <t>哈拉布拉乡人民政府</t>
  </si>
  <si>
    <t>王雅军</t>
  </si>
  <si>
    <t>水塔≥1座          
可持续影响指标≥196人   
满意度指标≥90%</t>
  </si>
  <si>
    <t>裕党农领办字
〔2024〕21号</t>
  </si>
  <si>
    <t>ym2025002</t>
  </si>
  <si>
    <t>裕民县哈拉布拉乡南哈拉布拉村庭院“三区分离”项目</t>
  </si>
  <si>
    <t>村容村貌提升</t>
  </si>
  <si>
    <t>南哈拉布拉村</t>
  </si>
  <si>
    <t>对南哈拉布拉村农户庭院进行整治，实施“三区分离”及相关配套附属。</t>
  </si>
  <si>
    <t>户</t>
  </si>
  <si>
    <t>庭院整治≥400户          
可持续影响指标≥300人    
满意度指标≥90%</t>
  </si>
  <si>
    <t>ym2025003</t>
  </si>
  <si>
    <t>裕民县哈拉布拉乡南哈拉布拉村分类垃圾公共设施项目</t>
  </si>
  <si>
    <t>产业发展</t>
  </si>
  <si>
    <t>农业社会化服务</t>
  </si>
  <si>
    <t>新建2个地埋式分类垃圾箱，配套垃圾车一辆、铲车1辆，多功能洒水车1辆，扫雪车1辆、垃圾船若干及相关公共服务设施。</t>
  </si>
  <si>
    <t>个、辆</t>
  </si>
  <si>
    <t>2、1、1</t>
  </si>
  <si>
    <t>地埋式垃圾箱≥2个        
垃圾车≥1辆            
垃圾船≥50个           
铲车≥1辆            
可持续影响指标≥55人    
满意度指标≥90%</t>
  </si>
  <si>
    <t>ym2025004</t>
  </si>
  <si>
    <t>裕民县哈拉布拉乡南哈拉布拉村村容村貌提升</t>
  </si>
  <si>
    <t>10公里左右巷道的村容村貌进行提升打造。</t>
  </si>
  <si>
    <t>公里</t>
  </si>
  <si>
    <t>巷道≥10公里          
可持续影响指标≥168人    
满意度指标≥90%</t>
  </si>
  <si>
    <t>ym2025005</t>
  </si>
  <si>
    <t>裕民县哈拉布拉乡南哈拉布拉村防渗渠以工代赈项目</t>
  </si>
  <si>
    <t>农村基础设施（含产业配套设施）</t>
  </si>
  <si>
    <t>新建Q=0.3防渗渠10公里及相关配套设施</t>
  </si>
  <si>
    <t>防渗渠≥10公里          
可持续影响指标≥227人    
满意度指标≥90%</t>
  </si>
  <si>
    <t>ym2025006</t>
  </si>
  <si>
    <t>裕民县哈拉布拉乡南哈拉布拉村农村道路建设项目（一期）</t>
  </si>
  <si>
    <t>农村道路建设</t>
  </si>
  <si>
    <t>村内道路硬化23500平方米左右及相关配套设施。</t>
  </si>
  <si>
    <t>平方米</t>
  </si>
  <si>
    <t>道路硬化≥23500平方米       
可持续影响指标≥336人    
满意度指标≥90%</t>
  </si>
  <si>
    <t>ym2025007</t>
  </si>
  <si>
    <t>裕民县哈拉布拉乡南哈拉布拉村农村道路建设项目（二期）</t>
  </si>
  <si>
    <t>村内道路硬化17500平方米左右及相关配套设施。</t>
  </si>
  <si>
    <t>道路硬化≥17500平方米       
可持续影响指标≥96人    
满意度指标≥90%</t>
  </si>
  <si>
    <t>ym2025008</t>
  </si>
  <si>
    <t>裕民县哈拉布拉乡霍斯哈巴克村厂区基础配套项目</t>
  </si>
  <si>
    <t>电力设施及维修改造）</t>
  </si>
  <si>
    <t>工业园区</t>
  </si>
  <si>
    <t>新建250KVA、630KVA箱变2个及相关配套附属设施。</t>
  </si>
  <si>
    <t>个</t>
  </si>
  <si>
    <t>箱变≥2个  
可持续影响指标≥4人    
满意度指标≥90%
村集体收益≥2.55万元</t>
  </si>
  <si>
    <t>ym2025009</t>
  </si>
  <si>
    <t>裕民县哈拉布拉乡喀拉乔克村加工车间配套项目</t>
  </si>
  <si>
    <t>产地初加工和精深加工</t>
  </si>
  <si>
    <t>新建初级加工生产线一套及相关配套附属设施</t>
  </si>
  <si>
    <t>条</t>
  </si>
  <si>
    <t>新建加工生产线≥1条       
可持续影响指标≥14人    
满意度指标≥90%
村集体收益≥13.5万元</t>
  </si>
  <si>
    <t>ym2025010</t>
  </si>
  <si>
    <t>裕民县哈拉布拉乡乔拉克加勒村农户厕所项目</t>
  </si>
  <si>
    <t>农村卫生厕所改造</t>
  </si>
  <si>
    <t>乔拉克加勒村</t>
  </si>
  <si>
    <t>新建厕所92座，每座补助0.85万元，共计资金78.2万元</t>
  </si>
  <si>
    <t>厕所≥96个  
可持续影响指标≥96人    
满意度指标≥90%</t>
  </si>
  <si>
    <t>ym2025011</t>
  </si>
  <si>
    <t>裕民县哈拉布拉乡库勒村农户厕所项目</t>
  </si>
  <si>
    <t>库勒村</t>
  </si>
  <si>
    <t>新建厕所110座，每座补助0.85万元，共计资金93.5万元。</t>
  </si>
  <si>
    <t>厕所≥110个  
可持续影响指标≥110人    
满意度指标≥90%</t>
  </si>
  <si>
    <t>ym2025012</t>
  </si>
  <si>
    <t>裕民县哈拉布拉乡北哈拉布拉村防渗渠建设项目</t>
  </si>
  <si>
    <t>北哈拉布拉村</t>
  </si>
  <si>
    <t>新建Q=0.3m³/s防渗渠3.6公里左右，新建Q=0.2m³/s防渗渠1.815公里左右及相关配套设施。</t>
  </si>
  <si>
    <t>防渗渠≥5.415公里          
可持续影响指标≥84人    
满意度指标≥90%</t>
  </si>
  <si>
    <t>ym2025013</t>
  </si>
  <si>
    <t>裕民县哈拉布拉乡南哈拉布拉村防洪渠建设项目</t>
  </si>
  <si>
    <t>新建Q=15m³/s防洪渠1.32公里左右及相关配套设施。</t>
  </si>
  <si>
    <t>防洪渠≥1.32公里          
可持续影响指标≥174人    
满意度指标≥90%</t>
  </si>
  <si>
    <t>ym2025014</t>
  </si>
  <si>
    <t>裕民县哈拉布拉乡喀拉乔克村晾晒场建设项目</t>
  </si>
  <si>
    <t>其他</t>
  </si>
  <si>
    <t>喀拉乔克村</t>
  </si>
  <si>
    <t>新建5000平方米左右的晾晒场1座及相关配套设施。</t>
  </si>
  <si>
    <t>新建晾晒场≥1座       
可持续影响指标≥216人    
满意度指标≥90%</t>
  </si>
  <si>
    <t>ym2025015</t>
  </si>
  <si>
    <t>裕民县哈拉布拉乡牧业新村防洪渠建设项目</t>
  </si>
  <si>
    <t>牧业新村</t>
  </si>
  <si>
    <t>新建Q=15m³/s防洪渠0.36公里左右及相关配套设施。</t>
  </si>
  <si>
    <t>防渗渠≥0.36公里          
可持续影响指标≥66人    
满意度指标≥90%</t>
  </si>
  <si>
    <t>ym2025016</t>
  </si>
  <si>
    <t>裕民县哈拉布拉乡霍斯哈巴克村农村道路建设项目</t>
  </si>
  <si>
    <t>霍斯哈巴克村</t>
  </si>
  <si>
    <t>道路硬化≥17500平方米       
可持续影响指标≥88人    
满意度指标≥90%</t>
  </si>
  <si>
    <t>ym2025017</t>
  </si>
  <si>
    <t>裕民县哈拉布拉乡喀拉乔克村农村道路建设项目</t>
  </si>
  <si>
    <t>道路硬化≥17500平方米       
可持续影响指标≥57人    
满意度指标≥90%</t>
  </si>
  <si>
    <t>ym2025018</t>
  </si>
  <si>
    <t>裕民县哈拉布拉乡库勒村农村道路建设项目</t>
  </si>
  <si>
    <t>ym2025019</t>
  </si>
  <si>
    <t>裕民县哈拉布拉乡乔拉克加勒村农村道路建设项目</t>
  </si>
  <si>
    <t>道路硬化≥17500平方米       
可持续影响指标≥116人    
满意度指标≥90%</t>
  </si>
  <si>
    <t>ym2025020</t>
  </si>
  <si>
    <t>裕民县哈拉布拉乡牧业新村农村道路建设项目</t>
  </si>
  <si>
    <t>道路硬化≥17500平方米       
可持续影响指标≥169人    
满意度指标≥90%</t>
  </si>
  <si>
    <t>ym2025021</t>
  </si>
  <si>
    <t>裕民县哈拉布拉乡加勒帕克塔勒村农村道路建设项目</t>
  </si>
  <si>
    <t>加勒帕克塔勒村</t>
  </si>
  <si>
    <t>道路硬化≥17500平方米       
可持续影响指标≥255人    
满意度指标≥90%</t>
  </si>
  <si>
    <t>ym2025022</t>
  </si>
  <si>
    <t>裕民县哈拉布拉乡白铁克村农村道路建设项目</t>
  </si>
  <si>
    <t>白铁克村</t>
  </si>
  <si>
    <t>道路硬化≥17500平方米       
可持续影响指标≥216人    
满意度指标≥90%</t>
  </si>
  <si>
    <t>ym2025023</t>
  </si>
  <si>
    <t>裕民县哈拉布拉乡加勒克孜阿尕什村农村道路建设项目</t>
  </si>
  <si>
    <t>加勒克孜阿尕什村</t>
  </si>
  <si>
    <t>道路硬化≥17500平方米       
可持续影响指标≥155人    
满意度指标≥90%</t>
  </si>
  <si>
    <t>ym2025024</t>
  </si>
  <si>
    <t>裕民县哈拉布拉乡北哈拉布拉村农村道路建设项目</t>
  </si>
  <si>
    <t>ym2025025</t>
  </si>
  <si>
    <t>裕民县哈拉布拉乡
粪污一体化项目</t>
  </si>
  <si>
    <t>农村污水治理</t>
  </si>
  <si>
    <t>霍斯哈巴克村、喀拉乔克村</t>
  </si>
  <si>
    <t>新建150方左右污水处理设备，新建15公里左右污水管网及相关配套设施。</t>
  </si>
  <si>
    <t>方、公里</t>
  </si>
  <si>
    <t>150、15</t>
  </si>
  <si>
    <t>污水处理设备≥150方    
污水管网≥15公里         
可持续影响指标≥673人    
满意度指标≥90%</t>
  </si>
  <si>
    <t>ym2025026</t>
  </si>
  <si>
    <t>裕民县哈拉布拉乡加勒克孜阿尕什村仓储基地建设项目</t>
  </si>
  <si>
    <t>农产品仓储保鲜冷链基础设施建设</t>
  </si>
  <si>
    <t>新建1万吨的筒仓1座，1千吨烘干塔1座及相关配套设施。</t>
  </si>
  <si>
    <t>新建圈舍≥15亩          
可持续影响指标≥188人    
满意度指标≥90%</t>
  </si>
  <si>
    <t>ym2025027</t>
  </si>
  <si>
    <t>裕民县哈拉布拉乡霍斯哈巴克村分类垃圾公共设施项目</t>
  </si>
  <si>
    <t>配套垃圾车1辆、铲车1辆，多功能洒水车1辆，扫雪滚刷1个、垃圾船若干及相关配套设施。</t>
  </si>
  <si>
    <t>垃圾车≥1辆            
垃圾船≥50个           
50铲车≥1辆            
可持续影响指标≥55人    
满意度指标≥90%</t>
  </si>
  <si>
    <t>ym2025028</t>
  </si>
  <si>
    <t>裕民县哈拉布拉乡库勒村分类垃圾公共设施项目</t>
  </si>
  <si>
    <t>垃圾车≥1辆            
垃圾船≥50个           
铲车≥1辆            
可持续影响指标≥55人    
满意度指标≥90%</t>
  </si>
  <si>
    <t>ym2025029</t>
  </si>
  <si>
    <t>裕民县哈拉布拉乡加勒帕克塔勒村分类垃圾公共设施项目</t>
  </si>
  <si>
    <t>ym2025030</t>
  </si>
  <si>
    <t>裕民县哈拉布拉乡脱贫劳动力（监测户）外出务工交通补助项目</t>
  </si>
  <si>
    <t>就业项目</t>
  </si>
  <si>
    <t>交通费补助</t>
  </si>
  <si>
    <t>哈拉布拉乡</t>
  </si>
  <si>
    <t>鼓励有能力符合条件的外出务工，对本年连续务工就业3个月以上的90人左右，其中疆外20人左右，每人0.2万元补助，疆内70人左右，每人0.1万元补助，共计11万元；给予一次性交通补助。具体细节由乡人民政府、农业农村局根据行业规范制定。若有缺口下次补足、若有结余收回再安排。</t>
  </si>
  <si>
    <t>人</t>
  </si>
  <si>
    <t>连续务工就业3个月以上外疆外出务工补助≥20人
疆内外出务工补助≥70人       
可持续影响指标≥90人  
满意度指标≥90%
人均增收≥500元</t>
  </si>
  <si>
    <t>ym2025031</t>
  </si>
  <si>
    <t>裕民县哈拉布拉乡脱贫户（监测户）小麦单产提升补助提升项目</t>
  </si>
  <si>
    <t>种植业基地</t>
  </si>
  <si>
    <t xml:space="preserve">对全乡符合条件的脱贫户、监测户2025年用二轮确权耕地种植小麦单产提升1.5%以上给予每亩150元补助，共3200亩，共计48万元。
</t>
  </si>
  <si>
    <t>亩</t>
  </si>
  <si>
    <t>二轮确权耕地种植小麦单产提升1.5%以上≥3200亩       
可持续影响指标≥200人    
满意度指标≥90%
每亩平均增收≥150元</t>
  </si>
  <si>
    <t>ym2025032</t>
  </si>
  <si>
    <t>裕民县哈拉布拉乡脱贫户（监测户）公益性岗位补助项目</t>
  </si>
  <si>
    <t>公益性岗位</t>
  </si>
  <si>
    <t>对全乡符合条件的脱贫户、监测户给予从事公益事业劳动和乡村建设公益性岗位补助，共计10人18.48万元。具体细节由乡人民政府、农业农村局根据行业规范制定。若有缺口下次补足、若有结余收回再安排。</t>
  </si>
  <si>
    <t>满意度指标≥90%
可持续影响指标≥10人
补贴标准≥1540元
每人月平均增收≥1540元</t>
  </si>
  <si>
    <t>ym2025033</t>
  </si>
  <si>
    <t>裕民县哈拉布拉乡脱贫户（监测户）畜牧产业</t>
  </si>
  <si>
    <t>对全乡脱贫户、监测户开展畜牧产业发展自繁育良种畜项目，自繁育良种母牛783头左右，每头870元；自繁育良种母羊3794只左右，每只补助150元，共计125.031万元。具体细节由乡人民政府、农业农村局根据行业规范制定。若有缺口下次补足、若有结余收回再安排。</t>
  </si>
  <si>
    <t>头/只</t>
  </si>
  <si>
    <t>783、3794</t>
  </si>
  <si>
    <t>自繁育良种牛≥783头
自繁育种羊≥3794只      
可持续影响指标≥200人    
满意度指标≥90%
自繁育良种牛每头补助≥870元
自繁育种羊每只补助≥150</t>
  </si>
  <si>
    <t>ym2025034</t>
  </si>
  <si>
    <t>裕民县哈拉布拉乡牧业新村巴什拜羊种畜培育</t>
  </si>
  <si>
    <t>养殖业基地</t>
  </si>
  <si>
    <t>新采购种公畜150只，每只补助0.3万元，共计45万元</t>
  </si>
  <si>
    <t>只</t>
  </si>
  <si>
    <t>采购种公畜≥150头     
可持续影响指标≥2人    
满意度指标≥90%</t>
  </si>
  <si>
    <t>ym2025035</t>
  </si>
  <si>
    <t>裕民县哈拉布拉乡社会化服务项目</t>
  </si>
  <si>
    <t>加勒克孜阿尕什村、白铁克村、牧业新村、库勒村、乔拉克加勒村</t>
  </si>
  <si>
    <t>购置挖机8台、铲车6台、水车3台、扫雪机4台及相关配套设施。</t>
  </si>
  <si>
    <t>台</t>
  </si>
  <si>
    <t>挖机车≥8辆            
水车≥3个           
铲车≥6辆            
可持续影响指标≥5人    
满意度指标≥90%
收益≥15万元</t>
  </si>
  <si>
    <t>ym2025036</t>
  </si>
  <si>
    <t>哈拉布拉乡霍斯哈巴克村初级加工车间建设项目</t>
  </si>
  <si>
    <t>新建厂房600平方米左右，及相关配套设施。</t>
  </si>
  <si>
    <t>新建厂房≥600平方米      
可持续影响指标≥55人    
满意度指标≥90%</t>
  </si>
  <si>
    <t>ym2025037</t>
  </si>
  <si>
    <t>哈拉布拉乡霍斯哈巴克村加工车间配套项目</t>
  </si>
  <si>
    <t>新购置初级加工生产线1套及相关配套附属设施</t>
  </si>
  <si>
    <t>新建加工生产线≥1套       
可持续影响指标≥2人    
满意度指标≥90%
收益≥2.85万元</t>
  </si>
  <si>
    <t>ym2025038</t>
  </si>
  <si>
    <t>哈拉布拉乡公益性基础设施项目</t>
  </si>
  <si>
    <t>哈拉布拉乡白铁克村、牧业新村、库勒村、加勒帕克塔勒村</t>
  </si>
  <si>
    <t>购置洒水车2辆，消防水鹤4个及相关配套设施。</t>
  </si>
  <si>
    <t>辆、个</t>
  </si>
  <si>
    <r>
      <rPr>
        <sz val="16"/>
        <rFont val="Times New Roman"/>
        <charset val="134"/>
      </rPr>
      <t>2</t>
    </r>
    <r>
      <rPr>
        <sz val="16"/>
        <rFont val="宋体"/>
        <charset val="134"/>
      </rPr>
      <t>、</t>
    </r>
    <r>
      <rPr>
        <sz val="16"/>
        <rFont val="Times New Roman"/>
        <charset val="134"/>
      </rPr>
      <t>4</t>
    </r>
  </si>
  <si>
    <r>
      <rPr>
        <sz val="16"/>
        <rFont val="宋体"/>
        <charset val="134"/>
      </rPr>
      <t>洒水车≥2辆
消防水鹤≥4个
可持续影响指标≥70人    
满意度指标≥90%</t>
    </r>
    <r>
      <rPr>
        <sz val="16"/>
        <rFont val="Times New Roman"/>
        <charset val="134"/>
      </rPr>
      <t xml:space="preserve">
</t>
    </r>
  </si>
  <si>
    <t>ym2025039</t>
  </si>
  <si>
    <t>裕民县哈拉布拉乡庭院经济建设项目</t>
  </si>
  <si>
    <t>种植业基地、养殖业基地</t>
  </si>
  <si>
    <t>对庭院种植并产生一定效益的脱贫户按相关文件进行补助，对发展庭院特色养殖并产生效益的脱贫户按照相关文件进行补助，共计资金20万元。</t>
  </si>
  <si>
    <t>王
雅
军</t>
  </si>
  <si>
    <t>补助户数≥20户   
可持续影响指标≥20人   
满意度指标≥90%
户均增收≥5000元</t>
  </si>
  <si>
    <t>ym2025040</t>
  </si>
  <si>
    <t>裕民县哈拉布拉乡南哈拉布拉村农村道路建设项目</t>
  </si>
  <si>
    <t>道路硬化≥17500平方米       
可持续影响指标≥92人    
满意度指标≥90%</t>
  </si>
  <si>
    <t>ym2025041</t>
  </si>
  <si>
    <t>裕民县新地乡木呼尔一村自治区财政衔接推进乡村振兴补助资金新型农村经济发展项目</t>
  </si>
  <si>
    <t>续建</t>
  </si>
  <si>
    <t>木呼尔一村</t>
  </si>
  <si>
    <t>新建4000吨的仓储库及相关配套设施，及附属设施道路，用地面积为2216平方米，总投资310万元，2023年投入102万元。</t>
  </si>
  <si>
    <t>吨</t>
  </si>
  <si>
    <t>新地乡人民政府</t>
  </si>
  <si>
    <t>刘冬</t>
  </si>
  <si>
    <t>仓储库储存≥4000吨
受益人口≥351人
满意率≥90%
增加村集体租金收益≥9.3万元
带动就业≥5人</t>
  </si>
  <si>
    <t>ym2025042</t>
  </si>
  <si>
    <t>裕民县新地乡养殖圈舍配套基础设施项目</t>
  </si>
  <si>
    <t>巴什拜羊繁育中心</t>
  </si>
  <si>
    <t>新建圈体设施2100米左右，回填土方10000方左右，地面硬化6000平方米左右，及相关配套附属设施。</t>
  </si>
  <si>
    <t>米、方</t>
  </si>
  <si>
    <t>2100、10000.6000</t>
  </si>
  <si>
    <t>圈体设施长度≥2100米
回填土方≥10000方
地面硬化面积≥6000平方米
满意率≥90%</t>
  </si>
  <si>
    <t>ym2025043</t>
  </si>
  <si>
    <t>裕民县新地乡农产品初步和加工配套基础设施建设项目（少数民族发展资金）</t>
  </si>
  <si>
    <t>乌尔吉也克西村</t>
  </si>
  <si>
    <t>为新地乡农产品初步和加工厂配备农产品初步加工设备、筛选设备，新建40平方米左右管理用房及相关配套附属设施，产业收益归团结东村所有。</t>
  </si>
  <si>
    <t>台、平方米</t>
  </si>
  <si>
    <t>26、40</t>
  </si>
  <si>
    <t>农产品初步加工设备≥1套
筛选设备≥1套
管理用房≥40平方米
满意率≥90%
受益人口数量≥314人</t>
  </si>
  <si>
    <t>ym2025044</t>
  </si>
  <si>
    <t>裕民县新地乡木乎尔村农村污水治理建设项目</t>
  </si>
  <si>
    <t>木乎尔村</t>
  </si>
  <si>
    <t>新建污水管网3000米左右（DN200双壁波纹管），新建检查井100座及相关配套设施。</t>
  </si>
  <si>
    <t>米、座</t>
  </si>
  <si>
    <t>3000、100</t>
  </si>
  <si>
    <t>支管网长度≥3000米
新建检查井数量≥100座</t>
  </si>
  <si>
    <t>ym2025045</t>
  </si>
  <si>
    <t>裕民县新地乡木呼尔一村、前进村、木乎尔村变压器建设项目</t>
  </si>
  <si>
    <t>电力设施及维修改造</t>
  </si>
  <si>
    <t>木呼尔一村、前进村、木乎尔村</t>
  </si>
  <si>
    <t>新建村内变压器7座及相关配套附属设施（其中木呼尔一村400kVA变压器1座、前进村400kVA变压器2座、木乎尔村400kVA变压器4座）。</t>
  </si>
  <si>
    <t>变压器数量≥7座
满意率≥90%</t>
  </si>
  <si>
    <t>ym2025046</t>
  </si>
  <si>
    <t>裕民县新地乡团结西村等四村防渗渠以工代赈项目</t>
  </si>
  <si>
    <t>团结西村、木乎尔村、前进村、新地南村</t>
  </si>
  <si>
    <t>新建Q=0.2m³/s防渗渠13.1公里及相关配套附属设施（其中团结西村5公里，木乎尔村2公里。前进村0.6公里，新地南村5.5公里）。</t>
  </si>
  <si>
    <t>防渗渠长度≥13.1公里
满意率≥90%</t>
  </si>
  <si>
    <t>ym2025047</t>
  </si>
  <si>
    <t>裕民县新地乡团结东村、团结西村村组道路建设项目</t>
  </si>
  <si>
    <t>团结东村、团结西村</t>
  </si>
  <si>
    <t>村内道路硬化18000平方米左右及相关配套附属设施（其中：团结东村9000平方米左右、团结西村9000平方米左右）。</t>
  </si>
  <si>
    <t>村内道路硬化面积≥18000平方米
满意率≥90%
受益人口数量≥567人</t>
  </si>
  <si>
    <t>ym2025048</t>
  </si>
  <si>
    <t>裕民县新地乡新型建材配套设备建设项目</t>
  </si>
  <si>
    <t>裕民县工业园区（新疆裕通新型建材科技有限公司）</t>
  </si>
  <si>
    <t>购置炉渣粉碎机一台、球磨机一台、铲车一辆及相关配套附属设施，产业收益归新地西村、木乎尔村所有。</t>
  </si>
  <si>
    <t>台、辆</t>
  </si>
  <si>
    <t>2、1</t>
  </si>
  <si>
    <t>炉渣粉碎机数量≥1台
球磨机数量≥1台
铲车数量≥1辆
增加村集体租金收益≥6万元
带动就业人数≥10人</t>
  </si>
  <si>
    <t>ym2025049</t>
  </si>
  <si>
    <t>裕民县新地乡建筑材料制造设备建设项目</t>
  </si>
  <si>
    <t>购置炉渣粉碎机一台、球磨机一台及相关配套附属设施，产业收益归团结东村、木乎尔村所有。</t>
  </si>
  <si>
    <t>2台</t>
  </si>
  <si>
    <t>制砖机数量≥1台
预制井制造设备数量≥1台
增加村集体租金收益≥9万元
带动就业人数≥10人</t>
  </si>
  <si>
    <t>ym2025050</t>
  </si>
  <si>
    <t>裕民县新地乡新地南村三农服务站建设项目</t>
  </si>
  <si>
    <t>新地南村</t>
  </si>
  <si>
    <t>新建地磅房60平方米左右一座，1200平方米左右库房一座，购置150吨地磅一套。</t>
  </si>
  <si>
    <t>平方米、吨</t>
  </si>
  <si>
    <t>1200、150</t>
  </si>
  <si>
    <t>建筑面积≥1260平方米
地磅≥150吨
可持续影响指标≥446人
满意度指标≥90%</t>
  </si>
  <si>
    <t>ym2025051</t>
  </si>
  <si>
    <t>裕民县新地乡木呼尔二村巴什拜羊定点屠宰场项目</t>
  </si>
  <si>
    <t>投资2500万元建设屠宰车间1500平方米左右，长120米左右、宽12.5米左右、高10米左右砖混结构，深加工车间1000平方米左右按照食品级的建筑要求建造；购置全自动肉羊屠宰生产线两条，班产屠宰羊500只左右，两条羊肉精深加工生产线日处理羊肉肉制品20吨左右，保障水、电、热、汽、冷供应。</t>
  </si>
  <si>
    <t>平方米、条</t>
  </si>
  <si>
    <t>2500、2</t>
  </si>
  <si>
    <t>建筑面积≥2500平方米
自动屠宰生产线≥2条
可持续影响指标≥292人
满意度指标≥90%</t>
  </si>
  <si>
    <t>ym2025052</t>
  </si>
  <si>
    <t>裕民县新地乡团结西村保鲜库建设项目</t>
  </si>
  <si>
    <t>团结西村</t>
  </si>
  <si>
    <t>新建一座保鲜仓储（保鲜、冷冻）框架结构400平方米左右，消防池建设，及相关配套设备，最终以设计为准，共计资金280万元。</t>
  </si>
  <si>
    <t>保鲜库≥1座
消防池≥1个
可持续影响指标≥253人
满意度指标≥90%</t>
  </si>
  <si>
    <t>ym2025053</t>
  </si>
  <si>
    <t>裕民县新地乡团结西村玉米糁加工厂建设项目</t>
  </si>
  <si>
    <t>新建300平方米左右加工厂房一幢，内含玉米流水线加工配套设施，用于进行玉米精细化加工，此外，需对加工场地进行4000平米左右的场地硬化，配套消防设施，最终以设计为准，共计资金300万元。</t>
  </si>
  <si>
    <t>新建厂房≥300平方米
场地硬化≥4000平方米
可持续影响指标≥253人
满意度指标≥90%</t>
  </si>
  <si>
    <t>ym2025054</t>
  </si>
  <si>
    <t>裕民县新地乡新地北村地磅及附属设施建设项目</t>
  </si>
  <si>
    <t>新地北村</t>
  </si>
  <si>
    <t>安装150吨地磅及新建管理用房150平方米左右。</t>
  </si>
  <si>
    <t>吨、平方米</t>
  </si>
  <si>
    <t>150、150</t>
  </si>
  <si>
    <t>管理用房≥150平方米
地磅≥150吨
可持续影响指标≥332人
满意度指标≥90%</t>
  </si>
  <si>
    <t>ym2025055</t>
  </si>
  <si>
    <t>裕民县新地乡脱贫劳动力（监测户）外出务工交通补助项目</t>
  </si>
  <si>
    <t>新地乡</t>
  </si>
  <si>
    <t>鼓励有能力符合条件的外出务工，对本年连续务工就业3个月以上的79人左右，其中疆外21人左右，每人0.2万元补助，疆内58人左右，每人0.1万元补助，共计10万元；给予一次性交通补助。具体细节由乡人民政府、农业农村局根据行业规范制定。若有缺口下次补足、若有结余收回再安排。</t>
  </si>
  <si>
    <t>连续务工就业3个月以上外疆外出务工补助≥21人
疆内外出务工补助≥58人       
可持续影响指标≥79人  
满意度指标≥90%
人均增收≥500元</t>
  </si>
  <si>
    <t>ym2025056</t>
  </si>
  <si>
    <t>裕民县新地乡脱贫户（监测户）小麦单产提升补助提升项目</t>
  </si>
  <si>
    <t xml:space="preserve">对全乡符合条件的脱贫户、监测户2025年用二轮确权耕地种植小麦单产提升1.5%以上给予每亩150元补助，共11334亩，共计170.01万元。
</t>
  </si>
  <si>
    <t>二轮确权耕地种植小麦单产提升1.5%以上≥11334亩        
满意度指标≥90%
每亩增收=150元</t>
  </si>
  <si>
    <t>ym2025057</t>
  </si>
  <si>
    <t>裕民县新地乡脱贫户（监测户）公益性岗位补助项目</t>
  </si>
  <si>
    <t>对全乡符合条件的脱贫户、监测户给予从事公益事业劳动和乡村建设公益性岗位补助，共计32人59.136万元。具体细节由乡人民政府、农业农村局根据行业规范制定。若有缺口下次补足、若有结余收回再安排。</t>
  </si>
  <si>
    <t>设置公益性岗位数量≥32个
 满意度指标≥90%
每个岗位预计发放工资≥1.848万元
每人月增收≥1540元</t>
  </si>
  <si>
    <t>ym2025058</t>
  </si>
  <si>
    <t>裕民县新地乡脱贫户（监测户）畜牧产业</t>
  </si>
  <si>
    <t>对全乡脱贫户、监测户开展畜牧产业发展自繁育良种畜项目，自繁育良种母牛861头左右，每头870元；自繁育良种母羊2008只左右，每只补助150元，共计105.027万元。具体细节由乡人民政府、农业农村局根据行业规范制定。若有缺口下次补足、若有结余收回再安排。</t>
  </si>
  <si>
    <t>861、2008</t>
  </si>
  <si>
    <t>自繁自育良种牛≥861头
自繁自育良种羊≥2008只
满意度指标≥90%
自繁育良种牛每头补助≥870元
自繁育种羊每只补助≥150元</t>
  </si>
  <si>
    <t>ym2025059</t>
  </si>
  <si>
    <t>裕民县新地乡木乎尔村庭院“三区分离”项目</t>
  </si>
  <si>
    <t>对木乎尔村农户庭院进行整治，实施“三区分离”及相关配套附属。</t>
  </si>
  <si>
    <t>庭院整治≥250户          
可持续影响指标≥882人    
满意度指标≥90%</t>
  </si>
  <si>
    <t>ym2025060</t>
  </si>
  <si>
    <t>裕民县新地乡苗圃种植基地建设项目</t>
  </si>
  <si>
    <t>林草基地建设</t>
  </si>
  <si>
    <t>木呼尔二村</t>
  </si>
  <si>
    <t>木呼尔二村新建占地面积27780.7平方米左右苗圃基地。建设管理用房100平方左右，特色果树苗18520棵左右，林间滴灌管网24000米左右，消防水池及相关配套设施，共计总造价995万含附属、电、配套设施建设及幼苗采购。</t>
  </si>
  <si>
    <t>平方米、棵、米</t>
  </si>
  <si>
    <t>27880.7、18520、24000</t>
  </si>
  <si>
    <t>新建苗圃基地面积≥27780.7平方米
新建管理用房面积≥100平方米
特色果树苗数量≥1850棵
滴灌网长度≥24000米</t>
  </si>
  <si>
    <t>ym2025061</t>
  </si>
  <si>
    <t>裕民县新地乡乌尔吉也克村改厕建设项目</t>
  </si>
  <si>
    <t>乌尔吉也克村</t>
  </si>
  <si>
    <t>为乌尔吉也克村66户常住户进行厕所建设，每户补贴8500元</t>
  </si>
  <si>
    <t>厕所建设≥66座
可持续影响指标≥331人
满意度指标≥90%</t>
  </si>
  <si>
    <t>ym2025062</t>
  </si>
  <si>
    <t>裕民县阿勒腾也木勒乡克孜布拉克村生态旅游基地基础设施配套项目</t>
  </si>
  <si>
    <t>产业园（区）</t>
  </si>
  <si>
    <t>产业园区</t>
  </si>
  <si>
    <t>旅游基地购置设备及相关配套建设。</t>
  </si>
  <si>
    <t>台、座、张</t>
  </si>
  <si>
    <t>12、2、1</t>
  </si>
  <si>
    <t>阿勒腾也木勒乡人民政府</t>
  </si>
  <si>
    <t>杨帆</t>
  </si>
  <si>
    <t>项目建设成本≤315万元
村集体收益≥6.3万元
受益人口满意度≥90%</t>
  </si>
  <si>
    <t>ym2025063</t>
  </si>
  <si>
    <t>裕民县阿勒腾也木勒乡路面硬化以工代赈项目</t>
  </si>
  <si>
    <t>阿勒腾也木勒村、白布谢村、克孜布拉克村</t>
  </si>
  <si>
    <t>对阿勒腾也木勒乡阿勒腾也木勒村、白布谢村、克孜布拉克村主干道两侧未硬化部分1.15万平米左右进行路面硬化。</t>
  </si>
  <si>
    <t>路面硬化≥1.15万㎡
可持续影响指标≥1900人    
满意度指标≥90%</t>
  </si>
  <si>
    <t>ym2025064</t>
  </si>
  <si>
    <t>裕民县阿勒腾也木勒乡阿勒腾也木勒村少数民族文化传承馆建设项目(少数民族发展资金)</t>
  </si>
  <si>
    <t>扩建</t>
  </si>
  <si>
    <t>阿勒腾也木勒村</t>
  </si>
  <si>
    <t>对面积280平方米左右房屋进行提升改造及相关配套设施，最终以设计为准。</t>
  </si>
  <si>
    <t>房屋占地面积≥280平方米
可持续影响指标≥769人
满意度指标≥90%</t>
  </si>
  <si>
    <t>ym2025065</t>
  </si>
  <si>
    <t>裕民县阿勒腾也木勒乡克孜布拉克村公共厕所项目</t>
  </si>
  <si>
    <t>克孜布拉克村</t>
  </si>
  <si>
    <t>在村委会新建公共厕所1栋40㎡旱厕，及相关配套附属设施。</t>
  </si>
  <si>
    <t>可持续影响指标≥330人    
满意度指标≥90%</t>
  </si>
  <si>
    <t>ym2025066</t>
  </si>
  <si>
    <t>裕民县阿勒腾也木勒乡脱贫户（监测户）小麦单产提升补助提升项目</t>
  </si>
  <si>
    <t>阿勒腾也木勒乡</t>
  </si>
  <si>
    <t xml:space="preserve">对全乡符合条件的脱贫户、监测户2025年用二轮确权耕地种植小麦单产提升1.5%以上给予每亩150元补助，共4000亩，共计60万元。
</t>
  </si>
  <si>
    <t>二轮确权耕地种植小麦单产提升1.5%以上≥4000亩       
可持续影响指标≥200人    
满意度指标≥90%</t>
  </si>
  <si>
    <t>ym2025067</t>
  </si>
  <si>
    <t>裕民县阿勒腾也木勒乡脱贫户（监测户）公益性岗位补助项目</t>
  </si>
  <si>
    <t>对全乡符合条件的脱贫户、监测户给予从事公益事业劳动和乡村建设公益性岗位补助，共计60人左右110.88万元。具体细节由乡人民政府、农业农村局根据行业规范制定。若有缺口下次补足、若有结余收回再安排。</t>
  </si>
  <si>
    <t>带动就业≥60人
户均增收≥1500元
满意度指标≥90%</t>
  </si>
  <si>
    <t>ym2025068</t>
  </si>
  <si>
    <t>裕民县新地乡乌尔吉也克西村改厕建设项目</t>
  </si>
  <si>
    <t>为乌尔吉也克西村74户常住户进行厕所建设，每户补贴8500元</t>
  </si>
  <si>
    <t>厕所建设≥74座
可持续影响指标≥372人
满意度指标≥90%</t>
  </si>
  <si>
    <t>ym2025069</t>
  </si>
  <si>
    <t>裕民县阿勒腾也木勒乡江阿布拉克村铲车购置项目(少数民族发展资金)</t>
  </si>
  <si>
    <t>江阿布拉克村</t>
  </si>
  <si>
    <t>购置50铲车1辆、扫雪刷一套，及相关配套附属设施。</t>
  </si>
  <si>
    <t>辆</t>
  </si>
  <si>
    <t>购置铲车≥1辆
满意度指标≥95%</t>
  </si>
  <si>
    <t>ym2025070</t>
  </si>
  <si>
    <t>裕民县阿勒腾也木勒乡吉也克齐村路面硬化建设项目</t>
  </si>
  <si>
    <t>吉也克齐村</t>
  </si>
  <si>
    <t>主干道路两边硬化1.5万平方米左右</t>
  </si>
  <si>
    <t>路面硬化≥1.5万平方米       
可持续影响指标≥1096人    
满意度指标≥90%</t>
  </si>
  <si>
    <t>ym2025071</t>
  </si>
  <si>
    <t>裕民县阿勒腾也木勒乡阿勒腾也木勒村农村电力设施维修提升项目</t>
  </si>
  <si>
    <t>更换400容量变压器5台及对其他电力设施进行维修提升。</t>
  </si>
  <si>
    <t>变压器≥5台
可持续影响指标≥1076人
满意度指标≥90%</t>
  </si>
  <si>
    <t>ym2025072</t>
  </si>
  <si>
    <t>裕民县阿勒腾也木勒乡白布谢村农村电力设施维修提升项目</t>
  </si>
  <si>
    <t>白布谢村</t>
  </si>
  <si>
    <t>更换400容量变压器2台及对其他电力设施进行维修提升。</t>
  </si>
  <si>
    <t>变压器≥2台                            
可持续影响指标≥1092人
满意度指标≥90%</t>
  </si>
  <si>
    <t>ym2025073</t>
  </si>
  <si>
    <t>裕民县阿勒腾也木勒乡脱贫户（监测户）畜牧产业</t>
  </si>
  <si>
    <t>对全乡脱贫户、监测户开展畜牧产业发展自繁育良种畜项目，自繁育良种牛1768头左右，每头870元；自繁育良种羊9898只左右，每只补助150元，共计787.59万元。具体细节由乡人民政府、农业农村局根据行业规范制定。若有缺口下次补足、若有结余收回再安排。</t>
  </si>
  <si>
    <t>头、只</t>
  </si>
  <si>
    <t>1768、9898</t>
  </si>
  <si>
    <t>自繁育良种牛≥1783头
自繁育种羊≥9898只      
可持续影响指标≥500人    
满意度指标≥90%
自繁育良种牛每头补助≥870元
自繁育种羊每只补助≥150</t>
  </si>
  <si>
    <t>ym2025074</t>
  </si>
  <si>
    <t>裕民县阿勒腾也木勒乡脱贫劳动力（监测户）外出务工交通补助项目</t>
  </si>
  <si>
    <t>ym2025075</t>
  </si>
  <si>
    <t>裕民县阿勒腾也木勒乡阿勒腾也木勒村环境卫生设备购置项目</t>
  </si>
  <si>
    <t>挖掘机1台，压缩式垃圾车1辆，30铲车一辆，扫雪刷2副，推雪板2副及相关配套附属设施。</t>
  </si>
  <si>
    <t>台、辆、副</t>
  </si>
  <si>
    <t>1、2、4</t>
  </si>
  <si>
    <t>购置挖掘机=1台
购置30铲车=1台
满意度指标≥95%</t>
  </si>
  <si>
    <t>ym2025076</t>
  </si>
  <si>
    <t>裕民县阿勒腾也木勒乡牧区消防道路建设项目(少数民族发展资金)</t>
  </si>
  <si>
    <t>阿勒腾也木勒乡牧区道路</t>
  </si>
  <si>
    <t>对12公里左右的农牧道路进行提升改造及相关配套设施。最终以设计为准。</t>
  </si>
  <si>
    <t>沙石道路≥12公里    
可持续影响指标≥430人
满意度指标≥90%</t>
  </si>
  <si>
    <t>ym2025077</t>
  </si>
  <si>
    <t>裕民县吉也克镇萨热布拉克村红花化妆品生产线</t>
  </si>
  <si>
    <t>配套项目</t>
  </si>
  <si>
    <t>采购</t>
  </si>
  <si>
    <t>新疆裕红生物科技有限公司</t>
  </si>
  <si>
    <t>购置红花化妆品生产设备及附属设施。</t>
  </si>
  <si>
    <t>套</t>
  </si>
  <si>
    <t>吉也克镇人民政府</t>
  </si>
  <si>
    <t>沈聪</t>
  </si>
  <si>
    <t>采购设备≥1套
满意度指标≥95%</t>
  </si>
  <si>
    <t>ym2025078</t>
  </si>
  <si>
    <t>裕民县阿勒腾也木勒乡吉也克齐村粪污一体化建设项目</t>
  </si>
  <si>
    <t>新建排水主管网DN300，9公里左右；新建污水处理设备一座，及附属配套设施。.</t>
  </si>
  <si>
    <t>公里／座</t>
  </si>
  <si>
    <t>管网建设≥9公里
可持续影响指标≥900人
满意度指标≥90%</t>
  </si>
  <si>
    <t>ym2025079</t>
  </si>
  <si>
    <t>裕民县阿勒腾也木勒乡江阿布拉克村、阿勒腾也木勒村农村道路建设项目</t>
  </si>
  <si>
    <t>江阿布拉克村、阿勒腾也木勒村</t>
  </si>
  <si>
    <t>道路硬化≥17500平方米       
可持续影响指标≥300人    
满意度指标≥90%</t>
  </si>
  <si>
    <t>ym2025080</t>
  </si>
  <si>
    <t>裕民县阿勒腾也木勒乡克孜布拉克村农村道路建设项目</t>
  </si>
  <si>
    <t>道路硬化≥17500平方米       
可持续影响指标≥430人    
满意度指标≥90%</t>
  </si>
  <si>
    <t>ym2025081</t>
  </si>
  <si>
    <t>裕民县阿勒腾也木勒乡白布谢村农村道路建设项目</t>
  </si>
  <si>
    <t>ym2025082</t>
  </si>
  <si>
    <t>裕民县阿勒腾也木勒乡庭院经济奖补项目</t>
  </si>
  <si>
    <t>休闲农业与乡村旅游</t>
  </si>
  <si>
    <t>对阿勒腾也木勒乡200户左右脱贫户、监测户进行庭院经济奖补，每户不超过2000元。</t>
  </si>
  <si>
    <t>可持续影响指标≥200人    
满意度指标≥90%</t>
  </si>
  <si>
    <t>ym2025083</t>
  </si>
  <si>
    <t>裕民县阿勒腾也木勒乡环保车间建设项目</t>
  </si>
  <si>
    <t>新建1万㎡的库房一座，一百吨的地下储存罐2套，叉车2台，装载机1台，移动式储存罐车2辆，新风系统一套，泄漏池一座，相关配套生产设备一套。</t>
  </si>
  <si>
    <t>平方米、座、套、台、辆</t>
  </si>
  <si>
    <t>厂房面积≥10000平方米       
可持续影响指标≥3993人    
满意度指标≥90%</t>
  </si>
  <si>
    <t>ym2025084</t>
  </si>
  <si>
    <t>裕民县阿勒腾也木勒乡白布谢扶贫小巴扎提升改造项目</t>
  </si>
  <si>
    <t>产业科技服务</t>
  </si>
  <si>
    <t>新建路面硬化20000平方米，大型水冲式公共厕所200平方米，充电桩（慢充）4台，充电桩（快充）2台，汽修车间1间80平方米及相关配套设施。</t>
  </si>
  <si>
    <t>硬化面积≥20000平米      
可持续影响指标≥150人    
满意度指标≥90%</t>
  </si>
  <si>
    <t>ym2025085</t>
  </si>
  <si>
    <t>裕民县阿勒腾也木勒乡江阿布拉克村农村电力设施维修提升项目</t>
  </si>
  <si>
    <t>更换315容量变压器2台及10千伏线路1000米左右、0.4千伏线路1800米左右及相关配套附属设施。</t>
  </si>
  <si>
    <t>台、米</t>
  </si>
  <si>
    <t>2、1000、1800</t>
  </si>
  <si>
    <t>变压器≥2台                            
10千伏线路≥1000米                                                      0.4千伏线路≥1800米             可持续影响指标≥110人
满意度指标≥90%</t>
  </si>
  <si>
    <t>ym2025086</t>
  </si>
  <si>
    <t>伯依布谢河新地乡段中小河流治理工程</t>
  </si>
  <si>
    <t>乌尔吉也克东村</t>
  </si>
  <si>
    <t>本次防洪工程防护总长为8.0km。起始位置为桩号K0+770～K8+550段。</t>
  </si>
  <si>
    <t>水利局</t>
  </si>
  <si>
    <t>李拥东</t>
  </si>
  <si>
    <t>防洪堤≥8公里</t>
  </si>
  <si>
    <t>ym2025087</t>
  </si>
  <si>
    <t>裕民县雨露计划</t>
  </si>
  <si>
    <t>巩固“三保障”成果</t>
  </si>
  <si>
    <t>教育</t>
  </si>
  <si>
    <t>裕民县</t>
  </si>
  <si>
    <t>为裕民县符合雨露计划发放条件的学生进行补助。</t>
  </si>
  <si>
    <t>教体局</t>
  </si>
  <si>
    <t>寇子江</t>
  </si>
  <si>
    <t>学生人数≥360人
补贴标准≥0.15万-0.3万元
满意度指标≥95%</t>
  </si>
  <si>
    <t>ym2025088</t>
  </si>
  <si>
    <t>裕民县吉也克镇多规合一村庄规划编制</t>
  </si>
  <si>
    <t>村庄规划</t>
  </si>
  <si>
    <t>裕民县吉也克镇窝尔塔吉也克西村、毕替坤村、萨热布拉克村、库木托别村</t>
  </si>
  <si>
    <t>为裕民县吉也克镇吉也克镇窝尔塔吉也克西村、毕替坤村、萨热布拉克村、库木托别村编制多规合一村庄规划。</t>
  </si>
  <si>
    <t>村队</t>
  </si>
  <si>
    <t>基础设施改善、经济发展、居住环境优化、生态保护、公共服务完善、文化遗产保护、治理体系强化、可持续发展。</t>
  </si>
  <si>
    <t>ym2025089</t>
  </si>
  <si>
    <t>裕民县2025年小额贷款补助贴息</t>
  </si>
  <si>
    <t>小额贷款贴息</t>
  </si>
  <si>
    <t>为裕民县2025年2200余户小额贷款进行贴息补助</t>
  </si>
  <si>
    <t>农业农村局</t>
  </si>
  <si>
    <t>杨志国</t>
  </si>
  <si>
    <t>户数≥2200户                  满意度指标≥90%</t>
  </si>
  <si>
    <t>ym2025090</t>
  </si>
  <si>
    <t>裕民县吉也克镇恰勒根巴依库勒村防洪渠建设项目</t>
  </si>
  <si>
    <t>恰勒根巴依库勒村</t>
  </si>
  <si>
    <t>新建防洪渠1.2公里左右及相关配套设施。</t>
  </si>
  <si>
    <t>新建防洪渠≥1.2公里
满意度指标≥95%</t>
  </si>
  <si>
    <t>ym2025091</t>
  </si>
  <si>
    <t>裕民县吉也克镇库萨克南村上游拦洪堤建设项目</t>
  </si>
  <si>
    <t>库萨克南村</t>
  </si>
  <si>
    <t>新建4.6公里左右拦洪堤及相关配套设施。</t>
  </si>
  <si>
    <t>新建拦洪堤≥4.6公里
满意度指标≥95%</t>
  </si>
  <si>
    <t>ym2025092</t>
  </si>
  <si>
    <t>ym2025093</t>
  </si>
  <si>
    <t>ym2025094</t>
  </si>
  <si>
    <t>裕民县吉也克镇窝尔塔吉也克北村等五村供水管网提升改造项目（以工代赈）</t>
  </si>
  <si>
    <t>窝尔塔吉也克北村、萨热布拉克村、恰勒根巴依库勒村、吉也克村、毕提坤村</t>
  </si>
  <si>
    <t>提升改造供水管网7.5公里左右，新建绿化管网6.2公里左右及其他相关配套附属设施。</t>
  </si>
  <si>
    <t>新建供水管网≥7.5公里
新建绿化管网≥6.2公里
满意度指标≥95%</t>
  </si>
  <si>
    <t>ym2025095</t>
  </si>
  <si>
    <t>裕民县吉也克镇库萨克南村农村道路建设项目</t>
  </si>
  <si>
    <t>新建农村道路18000平方米左右及相关配套设施。</t>
  </si>
  <si>
    <t>新建道路面积≥18000平方米
满意度指标≥95%</t>
  </si>
  <si>
    <t>ym2025096</t>
  </si>
  <si>
    <t>裕民县阿勒腾也木勒乡克孜布拉克村分户式无动力污水处理设施建设项目</t>
  </si>
  <si>
    <t>新建120套左右入户式无动力污水设备及相关配套设施。</t>
  </si>
  <si>
    <t>建设数量≥120套
可持续影响指标≥360人
满意度指标≥90%</t>
  </si>
  <si>
    <t>ym2025097</t>
  </si>
  <si>
    <t>裕民县吉也克镇库萨克南村“三区分离”项目</t>
  </si>
  <si>
    <t>对库萨克南村农户庭院进行整治，实施“三区分离”及相关配套附属。</t>
  </si>
  <si>
    <t>庭院整治≥109户          
可持续影响指标≥109人    
满意度指标≥90%</t>
  </si>
  <si>
    <t>ym2025098</t>
  </si>
  <si>
    <t>裕民县吉也克镇库萨克南村壮大村集体经济项目</t>
  </si>
  <si>
    <t>为库萨克南村购置打瓜子葫芦籽剥壳设备一套、叉车1辆，计划由辖区合作社运营，开展打瓜子葫芦籽色选及剥壳加工。</t>
  </si>
  <si>
    <t>套、辆</t>
  </si>
  <si>
    <t>1套、1辆</t>
  </si>
  <si>
    <t>购置瓜子剥壳机≥1套
购置叉车≥1辆
满意度指标≥95%
村集体收益≥3.45万元
就业人数≥3人</t>
  </si>
  <si>
    <t>ym2025099</t>
  </si>
  <si>
    <t>裕民县吉也克镇库萨克北村打瓜子葫芦籽色选设备购置项目</t>
  </si>
  <si>
    <t>库萨克北村</t>
  </si>
  <si>
    <t>为库萨克北村购置打瓜子葫芦籽色选设备一套及其他相关配套附属设施。</t>
  </si>
  <si>
    <t>1套</t>
  </si>
  <si>
    <t>购置瓜子色选设备≥1套
满意度指标≥95%
村集体收益≥4.2万元
就业人数≥3人</t>
  </si>
  <si>
    <t>ym2025100</t>
  </si>
  <si>
    <t>裕民县阿勒腾也木勒乡苗木培植基地</t>
  </si>
  <si>
    <t>新建500亩苗木培植基地及相关苗木、配套设施</t>
  </si>
  <si>
    <t>苗木种植面积≥500亩      
可持续影响指标≥150人    
满意度指标≥90%</t>
  </si>
  <si>
    <t>ym2025101</t>
  </si>
  <si>
    <t>裕民县吉也克镇库萨克北村捆草设备购置项目</t>
  </si>
  <si>
    <t>为库萨克北村购置捆草设备一台及其他相关配套附属设施。</t>
  </si>
  <si>
    <t>1台</t>
  </si>
  <si>
    <t>购置捆草设备≥1台
满意度指标≥95%</t>
  </si>
  <si>
    <t>ym2025102</t>
  </si>
  <si>
    <t>裕民县吉也克镇库萨克南村垃圾分类处理项目</t>
  </si>
  <si>
    <t>农村垃圾治理</t>
  </si>
  <si>
    <t>新建地埋式分类垃圾箱2座配套垃圾船若干及其他相关配套附属设施。</t>
  </si>
  <si>
    <t>2座</t>
  </si>
  <si>
    <t>新建地埋式垃圾箱≥2座
满意度指标≥95%</t>
  </si>
  <si>
    <t>ym2025103</t>
  </si>
  <si>
    <t>裕民县吉也克镇窝尔塔吉也克东村农村道路硬化项目</t>
  </si>
  <si>
    <t>窝尔塔吉也克东村</t>
  </si>
  <si>
    <t>新建农村道路硬化2500平方米左右及相关配套设施。</t>
  </si>
  <si>
    <t>新建道路面积≥2500平方米 
满意度指标≥95%</t>
  </si>
  <si>
    <t>ym2025104</t>
  </si>
  <si>
    <t>裕民县吉也克镇窝尔塔吉也克北村村内巷道硬化项目</t>
  </si>
  <si>
    <t>窝尔塔吉也克北村</t>
  </si>
  <si>
    <t>村内巷道硬化6000平方米左右及相关配套设施。</t>
  </si>
  <si>
    <t>巷道硬化面积≥6000平方米 
满意度指标≥95%</t>
  </si>
  <si>
    <t>ym2025105</t>
  </si>
  <si>
    <t>裕民县吉也克镇库萨克北村“粪污一体化”项目</t>
  </si>
  <si>
    <t>新建污水管网6.8公里左右，污水处理设备一套及相关附属配套.</t>
  </si>
  <si>
    <t>新建污水管网≥6.8公里
满意度指标≥95%</t>
  </si>
  <si>
    <t>ym2025106</t>
  </si>
  <si>
    <t>裕民县吉也克镇库萨克南村“粪污一体化”项目</t>
  </si>
  <si>
    <t>新建污水管网8公里左右，污水处理设备一套及相关附属配套设施。</t>
  </si>
  <si>
    <t>新建污水管网≥8公里
满意度指标≥95%</t>
  </si>
  <si>
    <t>ym2025107</t>
  </si>
  <si>
    <t>裕民县吉也克镇毕提坤村农村道路建设项目</t>
  </si>
  <si>
    <t>毕提坤村</t>
  </si>
  <si>
    <t>ym2025108</t>
  </si>
  <si>
    <t>裕民县阿勒腾也木勒乡风干肉加工厂</t>
  </si>
  <si>
    <t>新建2000平方米厂房一座，风干肉线2套，打包机1台、真空包装机1台，及相关配套附属设施。</t>
  </si>
  <si>
    <t>平方米、座、套、台</t>
  </si>
  <si>
    <t>2000、1、2、2</t>
  </si>
  <si>
    <t>厂房建设面积≥2000平方米     
可持续影响指标≥1500人    
满意度指标≥90%</t>
  </si>
  <si>
    <t>ym2025109</t>
  </si>
  <si>
    <t>裕民县吉也克镇窝尔塔吉也克东村禽类屠宰厂房建设项目</t>
  </si>
  <si>
    <t>新疆谢利盖畜牧有限公司</t>
  </si>
  <si>
    <t>新建500平方米左右禽类定点分割屠宰厂房及配套设施设备。</t>
  </si>
  <si>
    <t>新建厂房≥500平方米
满意度指标≥95%</t>
  </si>
  <si>
    <t>ym2025110</t>
  </si>
  <si>
    <t>裕民县吉也克镇加依勒玛村人居环境整治提升建设项目（少数民族发展资金）</t>
  </si>
  <si>
    <t>加依勒玛村</t>
  </si>
  <si>
    <t>为村集体购置50铲车1辆配套专用扬雪机，双桥翻斗扫雪车1辆，主要用于村内防火、防洪应急处置救援以及积雪清理及垃圾转运。</t>
  </si>
  <si>
    <t>购置50铲车≥1辆
购置洒水车≥1辆
购置摆臂式垃圾车≥1辆
满意度指标≥95%</t>
  </si>
  <si>
    <t>ym2025111</t>
  </si>
  <si>
    <t>裕民县吉也克镇库萨克北村人居环境整治提升建设项目（少数民族发展资金）</t>
  </si>
  <si>
    <t>为村集体购置50型静液压式装载机一台双桥翻斗扫雪车一辆，配套推雪板1个，滚刷2个主要用于村内防洪应急处置救援以及积雪清理。</t>
  </si>
  <si>
    <t>购置车辆≥2辆
满意度指标≥95%
村集体收益≥2万元
带动就业人数≥2人</t>
  </si>
  <si>
    <t>ym2025112</t>
  </si>
  <si>
    <t>裕民县吉也克镇萨热布拉克村农村道路建设项目</t>
  </si>
  <si>
    <t>萨热布拉克村</t>
  </si>
  <si>
    <t>ym2025113</t>
  </si>
  <si>
    <t>裕民县吉也克镇加依勒玛村农村道路建设项目</t>
  </si>
  <si>
    <t>ym2025114</t>
  </si>
  <si>
    <t>裕民县吉也克镇库木托别村农村道路建设项目</t>
  </si>
  <si>
    <t>库木托别村</t>
  </si>
  <si>
    <t>新建道路占地面积≥18000平方米
满意度指标≥95%</t>
  </si>
  <si>
    <t>ym2025115</t>
  </si>
  <si>
    <t>裕民县吉也克镇窝尔塔吉也克西村面粉厂房产业配套建设项目</t>
  </si>
  <si>
    <t>为窝尔塔吉也克西村现有面粉厂房进行提升改造，新建消防水池一座，地面硬化1000平米左右，购置叉车3辆、输送设备3台、托盘若干、机械臂1套及其他相关配套附属设施设备。</t>
  </si>
  <si>
    <t>座、平方米、辆</t>
  </si>
  <si>
    <t>1、1000、3</t>
  </si>
  <si>
    <t>消防水池≥1座
硬化≥1000平方米
叉车≥3辆
输送设备≥3台
机械臂≥1套
满意度指标≥96%
村集体收益≥6.6万元
就业人数≥20人</t>
  </si>
  <si>
    <t>ym2025116</t>
  </si>
  <si>
    <t>裕民县吉也克镇窝尔塔吉也克村北村腌菜加工厂建设项目</t>
  </si>
  <si>
    <t>加依勒玛老村</t>
  </si>
  <si>
    <t>新建820平方米左右腌菜加工厂一座，及其他相关配套附属设施。产权归窝尔塔吉也克北村所有，最终以设计为准，共计资金220万元。</t>
  </si>
  <si>
    <t>新建加工厂≥820平方米
满意度指标≥95%</t>
  </si>
  <si>
    <t>ym2025117</t>
  </si>
  <si>
    <t>裕民县吉也克镇脱贫户（监测户）公益性岗位补助项目</t>
  </si>
  <si>
    <t>吉也克镇</t>
  </si>
  <si>
    <t>对全镇符合条件的脱贫户、监测户给予从事公益事业劳动和乡村建设公益性岗位补助，共计20人36.96万元。具体细节由镇人民政府、农业农村局根据行业规范制定。若有缺口下次补足、若有结余收回再安排。</t>
  </si>
  <si>
    <t>公益性岗位≥20个
每月/人≥1540元 
满意度指标≥90%
就业人数≥20人</t>
  </si>
  <si>
    <t>ym2025118</t>
  </si>
  <si>
    <t>裕民县吉也克镇吉也克村电力设施改造提升项目</t>
  </si>
  <si>
    <t>吉也克村</t>
  </si>
  <si>
    <t>新建800容量变压器1台，四合一柜体及附属配件，对其他电力设施进行维修提升。</t>
  </si>
  <si>
    <t>变压器≥1台
满意度指标≥95%</t>
  </si>
  <si>
    <t>ym2025119</t>
  </si>
  <si>
    <t>裕民县吉也克镇库萨克南村电力设施维修提升项目</t>
  </si>
  <si>
    <t>更换400容量变压器2台，四合一柜体及附属配件，对其他电力设施进行维修提升。</t>
  </si>
  <si>
    <t>变压器≥2台
满意度指标≥95%</t>
  </si>
  <si>
    <t>ym2025120</t>
  </si>
  <si>
    <t>裕民县吉也克镇库萨克北村电力设施维修提升项目</t>
  </si>
  <si>
    <t>ym2025121</t>
  </si>
  <si>
    <t>裕民县吉也克镇毕替坤村电力设施维修提升项目</t>
  </si>
  <si>
    <t>更换400容量变压器1台，四合一柜体及附属配件，对其他电力设施进行维修提升。</t>
  </si>
  <si>
    <t>ym2025122</t>
  </si>
  <si>
    <t>裕民县吉也克镇萨热布拉克村电力设施维修提升项目</t>
  </si>
  <si>
    <t>ym2025123</t>
  </si>
  <si>
    <t>裕民县吉也克镇脱贫户（监测户）畜牧产业奖补到户补助项目</t>
  </si>
  <si>
    <t>对全乡脱贫户、监测户开展畜牧产业发展自繁育良种畜项目，自繁自育良种牛200头左右，每头870元、自繁自育良种羊520只左右，每只补助150元。具体细节由乡人民政府、农业农村局根据行业规范制定。若有缺口下次补足、若有结余收回再安排。</t>
  </si>
  <si>
    <t>200、600</t>
  </si>
  <si>
    <t>自繁自育良种牛≥200头
自繁自育良种羊≥520只
满意度指标≥90%
自繁育良种牛每头补助≥870元
自繁育种羊每只补助≥150元</t>
  </si>
  <si>
    <t>ym2025124</t>
  </si>
  <si>
    <t>裕民县吉也克镇脱贫户（监测户）玉米单产提升补助提升项目</t>
  </si>
  <si>
    <t>对辖区脱贫户及监测户农业种植玉米200亩左右进行补贴</t>
  </si>
  <si>
    <t>农业种植≥200亩
满意度指标≥90%
每亩增收≥150元
人均增收≥1500元</t>
  </si>
  <si>
    <t>ym2025125</t>
  </si>
  <si>
    <t>裕民县吉也克镇库萨克北村红花产业园剥壳设备采购项目</t>
  </si>
  <si>
    <t>裕红生物科技有限公司</t>
  </si>
  <si>
    <t>采购红花籽剥壳设备2组，及其他相关配套附属设施。</t>
  </si>
  <si>
    <t>组</t>
  </si>
  <si>
    <t>采购设备≥2组
满意度指标≥95%</t>
  </si>
  <si>
    <t>ym2025126</t>
  </si>
  <si>
    <t>裕民县吉也克镇哈拉赛村养殖业基地建设项目</t>
  </si>
  <si>
    <t>老哈拉赛村</t>
  </si>
  <si>
    <t>新建草料棚2座，青储池2座。电动推料车2辆、撒料车2辆，及相关配套附属设施，产权归哈拉赛村村集体所有。</t>
  </si>
  <si>
    <t>座、辆</t>
  </si>
  <si>
    <t>4、4</t>
  </si>
  <si>
    <t>新建草料棚≥2座
新建青储池≥2座
购置电动推料车≥2辆
购置撒料车≥2辆
满意度指标≥95%</t>
  </si>
  <si>
    <t>ym2025127</t>
  </si>
  <si>
    <t>裕民县吉也克镇萨热布拉克村养殖业基地建设项目</t>
  </si>
  <si>
    <t>新建牛棚2000平方米左右，草料棚200平方米左右，青储池200立方左右,及相关配套附属设施。</t>
  </si>
  <si>
    <t>平方米、立方米</t>
  </si>
  <si>
    <t>2200、200</t>
  </si>
  <si>
    <t>新建牛棚面积≥2000平米
新建草料棚≥200平方米                 
新建青储池≥200立方米
满意度指标≥95%</t>
  </si>
  <si>
    <t>ym2025128</t>
  </si>
  <si>
    <t>裕民县吉也克镇窝尔塔吉也克北村养殖业基地</t>
  </si>
  <si>
    <t>新建草料棚600平方米左右，青储池800立方米左右,及相关配套设施，产权归窝尔塔吉也克北村所有，及其他相关配套附属设施，最终以设计为准，共计资金395万元。</t>
  </si>
  <si>
    <t>600、800</t>
  </si>
  <si>
    <t>新建草料棚≥600平方米
新建青储池≥800立方米
满意度指标≥95%</t>
  </si>
  <si>
    <t>ym2025129</t>
  </si>
  <si>
    <t>吉也克镇庭院经济发展项目</t>
  </si>
  <si>
    <t>对辖区村民庭院种植、养殖进行补贴，计划种植蔬菜及其他作物20亩左右，养殖家禽1000只左右。</t>
  </si>
  <si>
    <t>亩、只</t>
  </si>
  <si>
    <t>20亩、1000只。</t>
  </si>
  <si>
    <t>庭院种植≥20亩
家禽养殖≥1000只
满意度指标≥95%
人均增收≥500元</t>
  </si>
  <si>
    <t>ym2025130</t>
  </si>
  <si>
    <t>裕民县吉也克镇脱贫劳动力（监测户）外出务工交通补助项目</t>
  </si>
  <si>
    <t>鼓励有能力符合条件的外出务工，对本年连续务工就业3个月以上的8人左右，给予一次性交通补助。具体细节由乡人民政府、农业农村局根据行业规范制定。若有缺口下次补足、若有结余收回再安排。</t>
  </si>
  <si>
    <t>发放补贴人员≥13人
满意度指标≥95%</t>
  </si>
  <si>
    <t>ym2025131</t>
  </si>
  <si>
    <t>裕民县吉也克镇萨热布拉克村改厕项目</t>
  </si>
  <si>
    <t>对萨热布拉克村200户常住户户厕进行整改。</t>
  </si>
  <si>
    <t>改厕实施户数≥130
满意度指标≥95%</t>
  </si>
  <si>
    <t>ym2025132</t>
  </si>
  <si>
    <t>裕民县吉也克镇库萨克南村巷道路面硬化建设项目</t>
  </si>
  <si>
    <t>村内巷道路面硬化11000平方米左右及相关配套设施。</t>
  </si>
  <si>
    <t>村内巷道路面硬化≥11000平方米
满意度指标≥95%</t>
  </si>
  <si>
    <t>ym2025133</t>
  </si>
  <si>
    <t>江格斯乡库房仓储建设项目</t>
  </si>
  <si>
    <t>加工流通项目</t>
  </si>
  <si>
    <t xml:space="preserve"> 吉兰德村</t>
  </si>
  <si>
    <t>新建1处1200平方米左右仓储用房及相关配套附属。</t>
  </si>
  <si>
    <t>1座</t>
  </si>
  <si>
    <t>江格斯乡人民政府</t>
  </si>
  <si>
    <t>苟承诗</t>
  </si>
  <si>
    <t>新建建筑物≥1座
可持续影响指标≥667人
满意度指标≥95%</t>
  </si>
  <si>
    <t>ym2025134</t>
  </si>
  <si>
    <t>江格斯乡江格斯南村农村道路建设项目</t>
  </si>
  <si>
    <t>江格斯南村</t>
  </si>
  <si>
    <t>新建道路28500平方米左右及相关配套设施</t>
  </si>
  <si>
    <t>28500平方米</t>
  </si>
  <si>
    <t>硬化面积≥28500平方米
可持续影响指标≥699人
满意度指标≥95%</t>
  </si>
  <si>
    <t>ym2025135</t>
  </si>
  <si>
    <t>喀拉克米尔村农村道路建设项目</t>
  </si>
  <si>
    <t>喀拉克米尔村</t>
  </si>
  <si>
    <t>新建道路6000平方米左右及相关配套设施</t>
  </si>
  <si>
    <t>6000平方米</t>
  </si>
  <si>
    <t>硬化面积≥6000平方米
可持续影响指标≥699人
满意度指标≥95%</t>
  </si>
  <si>
    <t>ym2025136</t>
  </si>
  <si>
    <t>ym2025137</t>
  </si>
  <si>
    <t>裕民县江格斯乡新兴特色产业集群打造建设项目</t>
  </si>
  <si>
    <t>江格斯村</t>
  </si>
  <si>
    <t>依托国道219沿线优势进一步提升现有特色产业集群，打造1处结合火车元素与本土产品的特色功能区，丰富群众产业增收途径，壮大村集体经济。</t>
  </si>
  <si>
    <r>
      <rPr>
        <sz val="14"/>
        <rFont val="宋体"/>
        <charset val="134"/>
      </rPr>
      <t>购置器具≥3个            
可持续影响指标≥691人
满意度指标≥95%
带动村集体收入</t>
    </r>
    <r>
      <rPr>
        <sz val="14"/>
        <rFont val="Arial"/>
        <charset val="134"/>
      </rPr>
      <t>≥</t>
    </r>
    <r>
      <rPr>
        <sz val="14"/>
        <rFont val="宋体"/>
        <charset val="134"/>
      </rPr>
      <t>40000元
带动就业人数</t>
    </r>
    <r>
      <rPr>
        <sz val="14"/>
        <rFont val="Arial"/>
        <charset val="134"/>
      </rPr>
      <t>≥</t>
    </r>
    <r>
      <rPr>
        <sz val="14"/>
        <rFont val="宋体"/>
        <charset val="134"/>
      </rPr>
      <t>3</t>
    </r>
  </si>
  <si>
    <t>ym2025138</t>
  </si>
  <si>
    <t>江格斯乡吉兰德村防洪设施建设项目</t>
  </si>
  <si>
    <t>吉兰德村</t>
  </si>
  <si>
    <t>新建村内防洪渠2公里左右及相关配套附属设施。</t>
  </si>
  <si>
    <t>2公里</t>
  </si>
  <si>
    <t>防洪渠≥2公里           
可持续影响指标≥1250人
满意度指标≥95%</t>
  </si>
  <si>
    <t>ym2025139</t>
  </si>
  <si>
    <t>江格斯乡房车旅游服务提升项目</t>
  </si>
  <si>
    <t>均朱热克村</t>
  </si>
  <si>
    <t>打造1处房车营地及相关配套设施。</t>
  </si>
  <si>
    <t>处</t>
  </si>
  <si>
    <t>1处</t>
  </si>
  <si>
    <t>提升改造场所≥1处           
可持续影响指标≥793人
满意度指标≥90%</t>
  </si>
  <si>
    <t>ym2025140</t>
  </si>
  <si>
    <t>江格斯乡均朱热克村庭院整治项目</t>
  </si>
  <si>
    <t>人居环境整治</t>
  </si>
  <si>
    <t>对131户农户庭院进行整治及相关配套设施。</t>
  </si>
  <si>
    <t>131户</t>
  </si>
  <si>
    <t>整治户数≥131户           
可持续影响指标≥793人
满意度指标≥90%</t>
  </si>
  <si>
    <t>ym2025141</t>
  </si>
  <si>
    <t>江格斯乡均朱热克村水源头提升改造项目</t>
  </si>
  <si>
    <t>农村供水保障(饮水安全)工程建
设</t>
  </si>
  <si>
    <t>改建</t>
  </si>
  <si>
    <t>对水源头进行提升改造，新建沉淀池、拦洪坝等配套设施。</t>
  </si>
  <si>
    <t>改造提升点位≥1处           
可持续影响指标≥793人
满意度指标≥95%</t>
  </si>
  <si>
    <t>ym2025142</t>
  </si>
  <si>
    <t>江格斯乡切格尔村水源头提升改造项目</t>
  </si>
  <si>
    <t>切格尔村</t>
  </si>
  <si>
    <t>对现有水源头改造提升，更换老旧供水管网及配套设施。</t>
  </si>
  <si>
    <t>改造提升点位≥1处           
可持续影响指标≥689人
满意度指标≥95%</t>
  </si>
  <si>
    <t>ym2025143</t>
  </si>
  <si>
    <t>裕民县江格斯乡2025年农村供水改造提升以工代赈示范项目</t>
  </si>
  <si>
    <t>对三个乡镇六个村在巴达木河取水口进行提升改造，新建取水口一座、沉沙池一座、导流渠1公里，取水管道0.8公里、供水管道（DN200）1.5公里，对现有取水口进行优化提升及相关配套设施，</t>
  </si>
  <si>
    <t>改造提升点位≥1处           
可持续影响指标≥1250人
满意度指标≥95%</t>
  </si>
  <si>
    <t>ym2025144</t>
  </si>
  <si>
    <t>江格斯乡塔斯特布拉克村庭院整治项目</t>
  </si>
  <si>
    <t>塔斯布拉克村</t>
  </si>
  <si>
    <t>对80户农户庭院进行整治及相关配套设施。</t>
  </si>
  <si>
    <t>80户</t>
  </si>
  <si>
    <t>整治户数≥80户           
可持续影响指标≥140人
满意度指标≥90%</t>
  </si>
  <si>
    <t>ym2025145</t>
  </si>
  <si>
    <t>江格斯乡江格斯村农用机械购置项目</t>
  </si>
  <si>
    <t>购置大马力凯斯300、犁铧560，、旋耕耙、收割机H100、小麦割台、玉米割台及相关配套附属设施。</t>
  </si>
  <si>
    <t>6辆</t>
  </si>
  <si>
    <t>购置车辆≥6         
满意度指标≥95%</t>
  </si>
  <si>
    <t>ym2025146</t>
  </si>
  <si>
    <t>江格斯乡塔斯特布拉克村农村道路建设项目</t>
  </si>
  <si>
    <t>塔斯特布拉克村</t>
  </si>
  <si>
    <t>新建道路16000平方米左右及相关配套设施</t>
  </si>
  <si>
    <t>16000平方米</t>
  </si>
  <si>
    <t>硬化面积≥18000平方米
可持续影响指标≥699人
满意度指标≥95%</t>
  </si>
  <si>
    <t>ym2025147</t>
  </si>
  <si>
    <t>江格斯乡切格尔村农村道路建设项目</t>
  </si>
  <si>
    <t>硬化面积≥18000平方米
可持续影响指标≥752人
满意度指标≥95%</t>
  </si>
  <si>
    <t>ym2025148</t>
  </si>
  <si>
    <t>江格斯乡江格斯村仓储用房建设项目</t>
  </si>
  <si>
    <t>新建1000平米左右仓储用房、2000平米左右晒场及100吨磅房等相关配套附属设施</t>
  </si>
  <si>
    <t xml:space="preserve">仓储面积≥1200平米       满意度指标≥95% </t>
  </si>
  <si>
    <t>ym2025149</t>
  </si>
  <si>
    <t>江格斯乡吉兰德村产业服务用房改造建设项目</t>
  </si>
  <si>
    <t>对片区内闲置公共服务房屋进行改造提升，打造商铺经营、餐饮、住宿为一体的园区</t>
  </si>
  <si>
    <t xml:space="preserve">打造点位≥1处平方米        满意度指标≥95% </t>
  </si>
  <si>
    <t>ym2025150</t>
  </si>
  <si>
    <t>裕民县阿勒腾也木勒乡白布谢村集中式污水处理设备及相关配套设施</t>
  </si>
  <si>
    <t>新建污水处理厂1座，污水处理管网10公里，污水官网入户265户左右。</t>
  </si>
  <si>
    <t>座、公里、户</t>
  </si>
  <si>
    <t>1、10、265</t>
  </si>
  <si>
    <t>新建污水处理厂≥1座
新建污水处理管网≥10公里
可持续影响指标≥700人
满意度指标≥90%</t>
  </si>
  <si>
    <t xml:space="preserve">
2024年11月</t>
  </si>
  <si>
    <t>ym2025151</t>
  </si>
  <si>
    <t>江格斯乡庭院产业增收建设项目</t>
  </si>
  <si>
    <t>江格斯乡区域11个村队</t>
  </si>
  <si>
    <t>试点推动产业到户促增收，评选乡域内50户庭院内种植面积达0.2亩且有一定效益的脱贫户、监测户一次性补助1000元。</t>
  </si>
  <si>
    <t>50户</t>
  </si>
  <si>
    <r>
      <rPr>
        <sz val="14"/>
        <rFont val="宋体"/>
        <charset val="134"/>
      </rPr>
      <t>补助户数≥50户    
满意度指标≥95%
种植面积</t>
    </r>
    <r>
      <rPr>
        <sz val="14"/>
        <rFont val="Arial"/>
        <charset val="134"/>
      </rPr>
      <t>≥</t>
    </r>
    <r>
      <rPr>
        <sz val="14"/>
        <rFont val="宋体"/>
        <charset val="134"/>
      </rPr>
      <t>0.2亩
户均增收</t>
    </r>
    <r>
      <rPr>
        <sz val="14"/>
        <rFont val="Arial"/>
        <charset val="134"/>
      </rPr>
      <t>≥</t>
    </r>
    <r>
      <rPr>
        <sz val="14"/>
        <rFont val="宋体"/>
        <charset val="134"/>
      </rPr>
      <t xml:space="preserve">1000元 </t>
    </r>
  </si>
  <si>
    <t>ym2025152</t>
  </si>
  <si>
    <t>裕民县脱贫户（监测户）小麦单产提升补助项目</t>
  </si>
  <si>
    <t>补助</t>
  </si>
  <si>
    <t>对应用粮食增产先进技术，实现小麦单产较种植户所在村队上年小麦平均单产提升1.5%以上的脱贫户及监测户2232.2亩，按照每亩150元的标准给予补助。</t>
  </si>
  <si>
    <t>2232.2亩</t>
  </si>
  <si>
    <t xml:space="preserve">补助户数≥84户
每亩增收≥150元
 满意度指标≥95% </t>
  </si>
  <si>
    <t>ym2025153</t>
  </si>
  <si>
    <t>裕民县江格斯乡脱贫户（监测户）畜牧产业</t>
  </si>
  <si>
    <t>对当年自繁扩增巴什拜羊母羊(饲养3个月以上)的脱贫户及监测户1475只羊，按照每只羊补助300元标准给予补助；对当年自繁扩增良种母牛(饲养3个月以上)的脱贫户及监测户617头牛，按照每头牛补助3000元标准给予补助。共计229.35万元</t>
  </si>
  <si>
    <t>只/头</t>
  </si>
  <si>
    <t>1475、617</t>
  </si>
  <si>
    <t xml:space="preserve">补助户数≥199户  
户均增收≥2000元
满意度指标≥95% </t>
  </si>
  <si>
    <t>ym2025154</t>
  </si>
  <si>
    <t>裕民县江格斯乡脱贫劳动力（监测户）外出务工交通补助项目</t>
  </si>
  <si>
    <t>江格斯乡</t>
  </si>
  <si>
    <t>对脱贫人口和监测对象连续外出务工就业3个月以上56人左右，给予一次性交通补助。其中：跨省外出务工就业人员16人从中央衔接资金中按照每人2000元的标准给予补助;疆内跨地州市（含兵团）外出务工就业人员40人按照自治区衔接资金中按照每人1000元的标准给予补助，共计8万元。具体细节由乡人民政府、农业农村局根据行业规范制定。若有缺口下次补足、若有结余收回再安排。</t>
  </si>
  <si>
    <t xml:space="preserve">补助户数≥66人     
满意度指标≥95%
人均增收≥500元 </t>
  </si>
  <si>
    <t>ym2025155</t>
  </si>
  <si>
    <t>裕民县江格斯乡脱贫户（监测户）公益性岗位补助项目</t>
  </si>
  <si>
    <t>对全乡符合条件的脱贫户、监测户给予从事公益事业劳动和乡村建设公益性岗位补助，共计17人31.416万元。具体细节由乡人民政府、农业农村局根据行业规范制定。若有缺口下次补足、若有结余收回再安排。</t>
  </si>
  <si>
    <t>补助户数≥17人     
满意度指标≥95% 
就业人数≥17人
人均增收≥1540元</t>
  </si>
  <si>
    <t>ym2025156</t>
  </si>
  <si>
    <t>江格斯乡察汗托海村水产养殖建设项目</t>
  </si>
  <si>
    <t>养殖业</t>
  </si>
  <si>
    <t>察汗托海村</t>
  </si>
  <si>
    <t>利用村内河流资源进行水产经济动物和水生经济植物的生产，购置青鱼、草鱼、鲢、鳙、鲤、鲫等鱼苗及养殖相关配套设施。</t>
  </si>
  <si>
    <t>养殖点位≥1处        满意度指标≥95%</t>
  </si>
  <si>
    <t>ym2025157</t>
  </si>
  <si>
    <t>江格斯乡阿克铁克切村旅游配套服务建设项目</t>
  </si>
  <si>
    <t>阿克铁克切村</t>
  </si>
  <si>
    <t>对现有停车场进行改造提升，新建遮阳棚200米、农产品销售平台及相关配套附属设施。</t>
  </si>
  <si>
    <t>改造点位≥1处        满意度指标≥95%</t>
  </si>
  <si>
    <t>ym2025158</t>
  </si>
  <si>
    <t>江格斯乡克什玛布拉克村地磅建设项目</t>
  </si>
  <si>
    <t>克什玛布拉克村</t>
  </si>
  <si>
    <t>新建150吨地磅及服务用房等配套附属设施。</t>
  </si>
  <si>
    <t>150吨</t>
  </si>
  <si>
    <t>地磅吨数≥150        满意度指标≥95%</t>
  </si>
  <si>
    <t>ym2025159</t>
  </si>
  <si>
    <t>裕民县吉也克镇毕替坤村“粪污一体化”项目</t>
  </si>
  <si>
    <t>毕替坤村</t>
  </si>
  <si>
    <t>新建污水管网8.6公里左右及相关附属配套设施。</t>
  </si>
  <si>
    <t>新建污水管网≥8.6公里
满意度指标≥95%</t>
  </si>
  <si>
    <t>ym2025160</t>
  </si>
  <si>
    <t>ym2025161</t>
  </si>
  <si>
    <t>裕民县吉也克镇吉也克村红花蛋白提取设备采购项目（少数民族发展资金）</t>
  </si>
  <si>
    <t>购置红花蛋白提取生产线一条及其他相关配套附属设施。</t>
  </si>
  <si>
    <t>采购设备≥1条 
满意度指标≥95%</t>
  </si>
  <si>
    <t>ym2025162</t>
  </si>
  <si>
    <t>裕民县吉也克镇库木托别村红花产业园农产品质量检测设备采购项目</t>
  </si>
  <si>
    <t>红花产业园</t>
  </si>
  <si>
    <t>购置农产品质量检测设备一套，及其他相关配套附属设施。</t>
  </si>
  <si>
    <t>采购设备≥1套
满意度指标≥95%
村集体收益≥28.8万元
就业人数≥10人</t>
  </si>
  <si>
    <t>ym2025163</t>
  </si>
  <si>
    <t>裕民县吉也克镇毕替困村红花茶饮品设备采购项目（少数民族发展资金）</t>
  </si>
  <si>
    <t>发展壮大红花茶饮品，购置红花茶水处理设施1套、灌装设施1套，及其他相关配套附属设施。</t>
  </si>
  <si>
    <t>采购设备≥2套
满意度指标≥95%
村集体收益≥24万元
就业人数≥10人</t>
  </si>
  <si>
    <t>ym2025164</t>
  </si>
  <si>
    <t>裕民县吉也克镇恰勒根巴依库勒村红花下游产品研发项目（少数民族发展资金）</t>
  </si>
  <si>
    <r>
      <rPr>
        <sz val="14"/>
        <rFont val="宋体"/>
        <charset val="134"/>
      </rPr>
      <t>购置红花下游产品研发相关设备</t>
    </r>
    <r>
      <rPr>
        <sz val="14"/>
        <rFont val="Times New Roman"/>
        <charset val="134"/>
      </rPr>
      <t>1</t>
    </r>
    <r>
      <rPr>
        <sz val="14"/>
        <rFont val="宋体"/>
        <charset val="134"/>
      </rPr>
      <t>套，及其他相关配套附属设施。</t>
    </r>
  </si>
  <si>
    <t>ym2025165</t>
  </si>
  <si>
    <t>裕民县吉也克镇库萨克南村红花低温干燥设备及色选设备采购项目（少数民族发展资金）</t>
  </si>
  <si>
    <t>采购2套红花低温干燥设备，2套红花色选设备及相关配套附属设施。</t>
  </si>
  <si>
    <t>购置设备≥4套
满意度指标≥95%</t>
  </si>
  <si>
    <t>ym2025166</t>
  </si>
  <si>
    <t>裕民县吉也克镇哈拉赛村铸牢中华民族共同体意识展览馆建设项目（少数民族发展资金）</t>
  </si>
  <si>
    <t>哈拉赛村</t>
  </si>
  <si>
    <r>
      <rPr>
        <sz val="14"/>
        <rFont val="宋体"/>
        <charset val="134"/>
      </rPr>
      <t>对哈拉赛村现有村史馆进行提升，改造建设铸牢中华民族共同体意识展览馆</t>
    </r>
    <r>
      <rPr>
        <sz val="14"/>
        <rFont val="Times New Roman"/>
        <charset val="134"/>
      </rPr>
      <t>1</t>
    </r>
    <r>
      <rPr>
        <sz val="14"/>
        <rFont val="宋体"/>
        <charset val="134"/>
      </rPr>
      <t>座。</t>
    </r>
  </si>
  <si>
    <t>改造建设展馆≥1座
满意度指标≥95%</t>
  </si>
  <si>
    <t>ym2025167</t>
  </si>
  <si>
    <t>江格斯乡察汗托海村供水管网改造提升项目</t>
  </si>
  <si>
    <t>对村内6公里左右的供水管网进行改造提升及相关配套设施。</t>
  </si>
  <si>
    <t>改造长度≥6公里       满意度指标≥95%</t>
  </si>
  <si>
    <t>ym2025168</t>
  </si>
  <si>
    <t>裕民县哈拉布拉乡南哈拉布拉村公共区域配套设施建设项目</t>
  </si>
  <si>
    <t>公共照明设施</t>
  </si>
  <si>
    <t>购置安装路灯117盏及相关配套设施。</t>
  </si>
  <si>
    <t>盏</t>
  </si>
  <si>
    <t>太阳路灯≥117盏         
可持续影响指标≥62人    
满意度指标≥90%</t>
  </si>
  <si>
    <t>ym2025169</t>
  </si>
  <si>
    <t>新疆裕农丰种业有限公司种子加工项目</t>
  </si>
  <si>
    <r>
      <rPr>
        <sz val="16"/>
        <rFont val="宋体"/>
        <charset val="134"/>
      </rPr>
      <t>裕民县塔裕公路</t>
    </r>
    <r>
      <rPr>
        <sz val="16"/>
        <rFont val="Times New Roman"/>
        <charset val="134"/>
      </rPr>
      <t>8</t>
    </r>
    <r>
      <rPr>
        <sz val="16"/>
        <rFont val="宋体"/>
        <charset val="134"/>
      </rPr>
      <t>公里处裕民县工业园区</t>
    </r>
  </si>
  <si>
    <t>购置玉米果穗烘干设备、玉米果穗脱粒设备、玉米果穗收捡相关设备、玉米果穗、小麦、红花精选设备，新建种子库房 2800 平米左右，新建办公室 、宿舍、职工食堂 2200 平米左右、新建厂区值班室、地磅房、围栏等，完善厂区的供排水、场地硬化等基础设施。</t>
  </si>
  <si>
    <t>套、平方米</t>
  </si>
  <si>
    <t>4、2800、2200、120、</t>
  </si>
  <si>
    <t>购置设备套数≥4套                 新建种子厂房面积≥2800平方米                          新建办公室 、宿舍、职工食堂面积≥2200平方米                              新建厂区值班室、地磅房面积≥120平方米                               可持续影响指标≥330人   
满意度指标≥90%</t>
  </si>
  <si>
    <t>ym2025170</t>
  </si>
  <si>
    <t>裕民县阿勒腾也木勒乡克孜布拉克村屠宰及加工车间升级改造项目（少数民族发展资金）</t>
  </si>
  <si>
    <t>新疆塔牧巴什拜羊有限责任公司</t>
  </si>
  <si>
    <t>对屠宰及加工车间进行高标准升级改造，打造无菌洁净车间。</t>
  </si>
  <si>
    <t>升级改造面积≥2000平方米
可持续影响指标≥330人    
满意度指标≥90%</t>
  </si>
  <si>
    <t>ym2025171</t>
  </si>
  <si>
    <t>裕民县秸秆资源化利用能力提升项目</t>
  </si>
  <si>
    <t>裕民县吉也克镇哈拉赛村</t>
  </si>
  <si>
    <t>新建厂房两座、新建管理用房一座及相关配套设备设施。</t>
  </si>
  <si>
    <t>农业农村局（畜牧兽医局）</t>
  </si>
  <si>
    <t>余勇</t>
  </si>
  <si>
    <t>年生产加工秸秆能力》2.5万吨
满意度指标≥95%</t>
  </si>
  <si>
    <t>ym2025172</t>
  </si>
  <si>
    <t>裕民县吉也克镇哈拉赛村种畜培育项目</t>
  </si>
  <si>
    <t>实施巴什拜羊小尾型品系培育项目，购置1批野生盘羊及巴什拜生产母羊。</t>
  </si>
  <si>
    <t>批</t>
  </si>
  <si>
    <t>购置野生盘羊≥1批
满意度指标≥95%
村集体增收≥6万元
就业人数≥15人</t>
  </si>
  <si>
    <t>ym2025173</t>
  </si>
  <si>
    <t>裕民县吉也克镇库萨克北村畜牧产业配套项目</t>
  </si>
  <si>
    <t>采购更新冷库设备、羊肉缓化设备及相关配套附属设施。</t>
  </si>
  <si>
    <t>采购冷库设备≥2套
满意度指标≥95%
村集体收益≥7.8万元
就业人数≥15人</t>
  </si>
  <si>
    <t>ym2025174</t>
  </si>
  <si>
    <t>裕民县吉也克镇库萨克北村餐饮服务设施设备改造提升项目</t>
  </si>
  <si>
    <t>谢利盖老厂区</t>
  </si>
  <si>
    <t>为谢利盖游乐场内购置安装餐饮设施，对现有场地进行改造提升。</t>
  </si>
  <si>
    <t>采购设备≥1批
满意度指标≥95%</t>
  </si>
  <si>
    <t>ym2025175</t>
  </si>
  <si>
    <t>裕民县项目管理及服务</t>
  </si>
  <si>
    <t>项目管理费</t>
  </si>
  <si>
    <t>根据《关于印发自治区财政衔接资金管理办法的通知》（新财规【2021】11号）文件精神，按照中央资金和自治区不超过1%的比例从全年到位的衔接资金中统筹安排，主要用于2025年衔接补助资金项目库和实施方案评审、竣工验收等服务；用于扶贫资金（衔接资金）产业帮扶项目资产法律监督及服务；用于项目全过程监理服务等</t>
  </si>
  <si>
    <t>宫德立</t>
  </si>
  <si>
    <t>项目投资100万元，极大提高了项目单位工作效率，加快项目的实施，有力促进了巩固拓展脱贫攻坚成果接续乡村振兴工作的开展效率，受益群体满意度达到95%以上。</t>
  </si>
  <si>
    <t>ym2025176</t>
  </si>
  <si>
    <t>裕民县阿勒腾也木勒乡多规合一村庄规划编制</t>
  </si>
  <si>
    <t>裕民县阿勒腾也木勒乡白布谢村、江阿布拉克村</t>
  </si>
  <si>
    <t>为裕民县阿勒腾也木勒乡白布谢村、江阿布拉克村编制多规合一村庄规划。</t>
  </si>
  <si>
    <t>ym2025177</t>
  </si>
  <si>
    <t>裕民县哈拉布拉乡多规合一村庄规划编制</t>
  </si>
  <si>
    <t>裕民县哈拉布拉乡霍斯哈巴克村、喀拉乔克村、加勒帕克塔勒村</t>
  </si>
  <si>
    <t>为裕民县哈拉布拉乡霍斯哈巴克村、喀拉乔克村、加勒帕克塔勒村编制多规合一村庄规划。</t>
  </si>
  <si>
    <t>ym2025178</t>
  </si>
  <si>
    <t>裕民县江格斯乡多规合一村庄规划编制</t>
  </si>
  <si>
    <t>裕民县江格斯乡切格尔村、均朱热克村</t>
  </si>
  <si>
    <t>为裕民县江格斯乡切格尔村、均朱热克村编制多规合一村庄规划。</t>
  </si>
  <si>
    <t>ym2025179</t>
  </si>
  <si>
    <t>裕民县新地乡多规合一村庄规划编制</t>
  </si>
  <si>
    <t>裕民县新地乡团结东村、乌尔吉也克西村、木乎尔村</t>
  </si>
  <si>
    <t>为裕民县新地乡团结东村、乌尔吉也克西村、木乎尔村编制多规合一村庄规划。</t>
  </si>
  <si>
    <t>ym2025180</t>
  </si>
  <si>
    <t>江格斯乡江格斯南村农村污水治理建设项目</t>
  </si>
  <si>
    <t>新建污水管道1公里左右及相关配套附属额设施。</t>
  </si>
  <si>
    <t>1公里</t>
  </si>
  <si>
    <t>公里数≥1公里                              可持续影响目标699人                          满意度≥95%</t>
  </si>
  <si>
    <t>ym2025181</t>
  </si>
  <si>
    <t>裕民县新地粮站基础设施及储粮工艺提升建设项目</t>
  </si>
  <si>
    <t>为地储粮站配备内环流控温系统，配电箱及智能化系统，新建消防水池一座，共计380万元。产业收益归新地西、新地北、新地南村所有。</t>
  </si>
  <si>
    <t>台套</t>
  </si>
  <si>
    <t>消防配电附属设施及储粮工艺设备≥30台套</t>
  </si>
  <si>
    <t>ym2025182</t>
  </si>
  <si>
    <t>裕民县低氟边销茶（少数民族发展资金）</t>
  </si>
  <si>
    <t>为全县3300户脱贫户发放低氟砖茶，每户3公斤，每公斤30元，共计29.7万元</t>
  </si>
  <si>
    <t>裕民县民宗局</t>
  </si>
  <si>
    <t>张培根</t>
  </si>
  <si>
    <t>采购数量≥9900公斤
满意度指标≥95%</t>
  </si>
  <si>
    <t>ym2025183</t>
  </si>
  <si>
    <t>裕民县吉也克镇库萨克北村村内道路建设项目</t>
  </si>
  <si>
    <r>
      <rPr>
        <sz val="14"/>
        <rFont val="宋体"/>
        <charset val="134"/>
      </rPr>
      <t>沿</t>
    </r>
    <r>
      <rPr>
        <sz val="14"/>
        <rFont val="Times New Roman"/>
        <charset val="134"/>
      </rPr>
      <t>219</t>
    </r>
    <r>
      <rPr>
        <sz val="14"/>
        <rFont val="宋体"/>
        <charset val="134"/>
      </rPr>
      <t>国道新建1000米车行道及人行道及相关配套设施。</t>
    </r>
  </si>
  <si>
    <t>米</t>
  </si>
  <si>
    <t>新建道路长度≥1000米
满意度指标≥95%</t>
  </si>
  <si>
    <t>ym2025184</t>
  </si>
  <si>
    <t>裕民县吉也克镇库萨克北村人行道硬化建设项目</t>
  </si>
  <si>
    <r>
      <rPr>
        <sz val="14"/>
        <rFont val="宋体"/>
        <charset val="134"/>
      </rPr>
      <t>村内巷道硬化</t>
    </r>
    <r>
      <rPr>
        <sz val="14"/>
        <rFont val="Times New Roman"/>
        <charset val="134"/>
      </rPr>
      <t>3600</t>
    </r>
    <r>
      <rPr>
        <sz val="14"/>
        <rFont val="宋体"/>
        <charset val="134"/>
      </rPr>
      <t>平方米及相关配套设施。</t>
    </r>
  </si>
  <si>
    <t>路面硬化≥3600平方米
满意度指标≥95%</t>
  </si>
  <si>
    <t>ym2025185</t>
  </si>
  <si>
    <t>裕民县吉也克镇库萨克北村村民活动场所建设项目</t>
  </si>
  <si>
    <r>
      <rPr>
        <sz val="14"/>
        <rFont val="宋体"/>
        <charset val="134"/>
      </rPr>
      <t>村民活动场所硬化</t>
    </r>
    <r>
      <rPr>
        <sz val="14"/>
        <rFont val="Times New Roman"/>
        <charset val="134"/>
      </rPr>
      <t>800</t>
    </r>
    <r>
      <rPr>
        <sz val="14"/>
        <rFont val="宋体"/>
        <charset val="134"/>
      </rPr>
      <t>平方米，购置安装建设器材等相关配套附属设施。</t>
    </r>
  </si>
  <si>
    <t>路面硬化≥800平方米
满意度指标≥95%</t>
  </si>
  <si>
    <t>ym2025186</t>
  </si>
  <si>
    <t>裕民县吉也克镇库萨克北村人居环境整治项目</t>
  </si>
  <si>
    <t>ym2025187</t>
  </si>
  <si>
    <t>裕民县吉也克镇库萨克北村庭院整治三区分离建设项目</t>
  </si>
  <si>
    <t>对库萨克北村农户庭院进行整治，实施“三区分离”及相关配套附属。</t>
  </si>
  <si>
    <t>庭院整治≥92户          
可持续影响指标≥92人    
满意度指标≥90%</t>
  </si>
  <si>
    <t>ym2025188</t>
  </si>
  <si>
    <t>ym2025189</t>
  </si>
  <si>
    <t>裕民县阿勒腾也木勒乡克孜布拉克村无动力污水处理设施建设项目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</si>
</sst>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1"/>
      <name val="宋体"/>
      <charset val="134"/>
      <scheme val="minor"/>
    </font>
    <font>
      <sz val="11"/>
      <name val="Times New Roman"/>
      <charset val="134"/>
    </font>
    <font>
      <sz val="16"/>
      <name val="宋体"/>
      <charset val="134"/>
    </font>
    <font>
      <sz val="11"/>
      <name val="宋体"/>
      <charset val="134"/>
    </font>
    <font>
      <sz val="26"/>
      <name val="方正小标宋简体"/>
      <charset val="134"/>
    </font>
    <font>
      <sz val="24"/>
      <name val="宋体"/>
      <charset val="134"/>
    </font>
    <font>
      <sz val="12"/>
      <name val="方正小标宋简体"/>
      <charset val="134"/>
    </font>
    <font>
      <sz val="12"/>
      <name val="Times New Roman"/>
      <charset val="134"/>
    </font>
    <font>
      <b/>
      <sz val="14"/>
      <name val="宋体"/>
      <charset val="134"/>
    </font>
    <font>
      <b/>
      <sz val="14"/>
      <name val="仿宋"/>
      <charset val="134"/>
    </font>
    <font>
      <sz val="14"/>
      <name val="仿宋"/>
      <charset val="134"/>
    </font>
    <font>
      <sz val="14"/>
      <name val="宋体"/>
      <charset val="134"/>
    </font>
    <font>
      <sz val="16"/>
      <name val="Times New Roman"/>
      <charset val="134"/>
    </font>
    <font>
      <b/>
      <sz val="16"/>
      <name val="宋体"/>
      <charset val="134"/>
    </font>
    <font>
      <sz val="24"/>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4"/>
      <name val="Times New Roman"/>
      <charset val="134"/>
    </font>
    <font>
      <sz val="14"/>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3" borderId="10" applyNumberFormat="0" applyAlignment="0" applyProtection="0">
      <alignment vertical="center"/>
    </xf>
    <xf numFmtId="0" fontId="25" fillId="4" borderId="11" applyNumberFormat="0" applyAlignment="0" applyProtection="0">
      <alignment vertical="center"/>
    </xf>
    <xf numFmtId="0" fontId="26" fillId="4" borderId="10" applyNumberFormat="0" applyAlignment="0" applyProtection="0">
      <alignment vertical="center"/>
    </xf>
    <xf numFmtId="0" fontId="27" fillId="5"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xf numFmtId="0" fontId="35" fillId="0" borderId="0"/>
    <xf numFmtId="0" fontId="35" fillId="0" borderId="0" applyNumberFormat="0" applyFill="0" applyBorder="0" applyProtection="0">
      <alignment vertical="center"/>
    </xf>
  </cellStyleXfs>
  <cellXfs count="49">
    <xf numFmtId="0" fontId="0" fillId="0" borderId="0" xfId="0"/>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2"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3" fontId="12"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xf>
    <xf numFmtId="0" fontId="3" fillId="0" borderId="4" xfId="0" applyFont="1" applyFill="1" applyBorder="1" applyAlignment="1">
      <alignment horizontal="center" vertical="center" wrapText="1"/>
    </xf>
    <xf numFmtId="0" fontId="12" fillId="0" borderId="0"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57" fontId="3" fillId="0" borderId="5" xfId="0" applyNumberFormat="1"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57" fontId="3" fillId="0" borderId="6"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35" xfId="50"/>
    <cellStyle name="常规 11" xfId="51"/>
  </cellStyles>
  <tableStyles count="0" defaultTableStyle="TableStyleMedium2"/>
  <colors>
    <mruColors>
      <color rgb="00EB9D69"/>
      <color rgb="00E7ACE8"/>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236220</xdr:colOff>
      <xdr:row>46</xdr:row>
      <xdr:rowOff>0</xdr:rowOff>
    </xdr:from>
    <xdr:to>
      <xdr:col>6</xdr:col>
      <xdr:colOff>756920</xdr:colOff>
      <xdr:row>46</xdr:row>
      <xdr:rowOff>466725</xdr:rowOff>
    </xdr:to>
    <xdr:pic>
      <xdr:nvPicPr>
        <xdr:cNvPr id="2" name="Picture 647" descr="clipboard/drawings/NULL"/>
        <xdr:cNvPicPr/>
      </xdr:nvPicPr>
      <xdr:blipFill>
        <a:blip r:embed="rId1"/>
        <a:stretch>
          <a:fillRect/>
        </a:stretch>
      </xdr:blipFill>
      <xdr:spPr>
        <a:xfrm>
          <a:off x="5676900" y="45046900"/>
          <a:ext cx="520700" cy="466725"/>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95"/>
  <sheetViews>
    <sheetView tabSelected="1" zoomScale="50" zoomScaleNormal="50" workbookViewId="0">
      <pane ySplit="5" topLeftCell="A140" activePane="bottomLeft" state="frozen"/>
      <selection/>
      <selection pane="bottomLeft" activeCell="H4" sqref="H4:H5"/>
    </sheetView>
  </sheetViews>
  <sheetFormatPr defaultColWidth="9" defaultRowHeight="20.4"/>
  <cols>
    <col min="1" max="1" width="5.67592592592593" style="1" customWidth="1"/>
    <col min="2" max="2" width="9.81481481481481" style="4" customWidth="1"/>
    <col min="3" max="3" width="26.1666666666667" style="4" customWidth="1"/>
    <col min="4" max="4" width="7.89814814814815" style="4" customWidth="1"/>
    <col min="5" max="5" width="18.6666666666667" style="4" customWidth="1"/>
    <col min="6" max="6" width="11.1111111111111" style="4" customWidth="1"/>
    <col min="7" max="7" width="18.5185185185185" style="4" customWidth="1"/>
    <col min="8" max="8" width="66.0555555555556" style="4" customWidth="1"/>
    <col min="9" max="9" width="8.37037037037037" style="4" customWidth="1"/>
    <col min="10" max="10" width="9.99074074074074" style="4" customWidth="1"/>
    <col min="11" max="11" width="21.1111111111111" style="4" customWidth="1"/>
    <col min="12" max="12" width="17.5555555555556" style="4" customWidth="1"/>
    <col min="13" max="13" width="14.0740740740741" style="4" customWidth="1"/>
    <col min="14" max="14" width="7.03703703703704" style="4" customWidth="1"/>
    <col min="15" max="15" width="11.5185185185185" style="4" customWidth="1"/>
    <col min="16" max="16" width="12.7777777777778" style="4" customWidth="1"/>
    <col min="17" max="17" width="14.6296296296296" style="4" customWidth="1"/>
    <col min="18" max="18" width="8.88888888888889" style="4" customWidth="1"/>
    <col min="19" max="19" width="36.4166666666667" style="4" customWidth="1"/>
    <col min="20" max="20" width="25.1111111111111" style="5" customWidth="1"/>
    <col min="21" max="21" width="25.3703703703704" style="6" customWidth="1"/>
    <col min="22" max="22" width="17.0648148148148" style="2" customWidth="1"/>
    <col min="23" max="16384" width="9" style="1"/>
  </cols>
  <sheetData>
    <row r="1" s="1" customFormat="1" ht="14" customHeight="1" spans="1:22">
      <c r="A1" s="4"/>
      <c r="B1" s="7" t="s">
        <v>0</v>
      </c>
      <c r="C1" s="7"/>
      <c r="D1" s="7"/>
      <c r="E1" s="7"/>
      <c r="F1" s="4"/>
      <c r="G1" s="4"/>
      <c r="H1" s="7" t="s">
        <v>1</v>
      </c>
      <c r="I1" s="7"/>
      <c r="J1" s="7"/>
      <c r="K1" s="7"/>
      <c r="L1" s="7"/>
      <c r="M1" s="7"/>
      <c r="N1" s="4"/>
      <c r="O1" s="4"/>
      <c r="P1" s="4"/>
      <c r="Q1" s="4"/>
      <c r="R1" s="4"/>
      <c r="S1" s="4"/>
      <c r="T1" s="5"/>
      <c r="U1" s="6"/>
      <c r="V1" s="2"/>
    </row>
    <row r="2" s="2" customFormat="1" ht="70" customHeight="1" spans="1:21">
      <c r="A2" s="8"/>
      <c r="B2" s="9" t="s">
        <v>2</v>
      </c>
      <c r="C2" s="10"/>
      <c r="D2" s="10"/>
      <c r="E2" s="10"/>
      <c r="F2" s="10"/>
      <c r="G2" s="10"/>
      <c r="H2" s="10"/>
      <c r="I2" s="10"/>
      <c r="J2" s="10"/>
      <c r="K2" s="10"/>
      <c r="L2" s="10"/>
      <c r="M2" s="10"/>
      <c r="N2" s="10"/>
      <c r="O2" s="10"/>
      <c r="P2" s="10"/>
      <c r="Q2" s="10"/>
      <c r="R2" s="10"/>
      <c r="S2" s="10"/>
      <c r="T2" s="6"/>
      <c r="U2" s="6"/>
    </row>
    <row r="3" s="2" customFormat="1" ht="25" customHeight="1" spans="1:21">
      <c r="A3" s="8"/>
      <c r="B3" s="11" t="s">
        <v>3</v>
      </c>
      <c r="C3" s="11"/>
      <c r="D3" s="11"/>
      <c r="E3" s="11"/>
      <c r="F3" s="11"/>
      <c r="G3" s="12"/>
      <c r="H3" s="8"/>
      <c r="I3" s="11"/>
      <c r="J3" s="11"/>
      <c r="K3" s="11" t="s">
        <v>4</v>
      </c>
      <c r="L3" s="11"/>
      <c r="M3" s="11"/>
      <c r="N3" s="11"/>
      <c r="O3" s="11"/>
      <c r="P3" s="11"/>
      <c r="Q3" s="25"/>
      <c r="R3" s="25"/>
      <c r="S3" s="25"/>
      <c r="T3" s="6"/>
      <c r="U3" s="6"/>
    </row>
    <row r="4" s="1" customFormat="1" ht="43" customHeight="1" spans="1:22">
      <c r="A4" s="13" t="s">
        <v>5</v>
      </c>
      <c r="B4" s="13" t="s">
        <v>6</v>
      </c>
      <c r="C4" s="13" t="s">
        <v>7</v>
      </c>
      <c r="D4" s="13" t="s">
        <v>8</v>
      </c>
      <c r="E4" s="13" t="s">
        <v>9</v>
      </c>
      <c r="F4" s="13" t="s">
        <v>10</v>
      </c>
      <c r="G4" s="13" t="s">
        <v>11</v>
      </c>
      <c r="H4" s="13" t="s">
        <v>12</v>
      </c>
      <c r="I4" s="13" t="s">
        <v>13</v>
      </c>
      <c r="J4" s="13" t="s">
        <v>14</v>
      </c>
      <c r="K4" s="13" t="s">
        <v>15</v>
      </c>
      <c r="L4" s="13" t="s">
        <v>16</v>
      </c>
      <c r="M4" s="13"/>
      <c r="N4" s="13"/>
      <c r="O4" s="13"/>
      <c r="P4" s="13"/>
      <c r="Q4" s="13" t="s">
        <v>17</v>
      </c>
      <c r="R4" s="13" t="s">
        <v>18</v>
      </c>
      <c r="S4" s="13" t="s">
        <v>19</v>
      </c>
      <c r="T4" s="24" t="s">
        <v>20</v>
      </c>
      <c r="U4" s="24" t="s">
        <v>21</v>
      </c>
      <c r="V4" s="2"/>
    </row>
    <row r="5" s="1" customFormat="1" ht="70" customHeight="1" spans="1:22">
      <c r="A5" s="13"/>
      <c r="B5" s="13"/>
      <c r="C5" s="13"/>
      <c r="D5" s="13"/>
      <c r="E5" s="13"/>
      <c r="F5" s="13"/>
      <c r="G5" s="13"/>
      <c r="H5" s="13"/>
      <c r="I5" s="13"/>
      <c r="J5" s="13"/>
      <c r="K5" s="13"/>
      <c r="L5" s="13" t="s">
        <v>22</v>
      </c>
      <c r="M5" s="13" t="s">
        <v>23</v>
      </c>
      <c r="N5" s="13" t="s">
        <v>24</v>
      </c>
      <c r="O5" s="13" t="s">
        <v>25</v>
      </c>
      <c r="P5" s="13" t="s">
        <v>26</v>
      </c>
      <c r="Q5" s="13"/>
      <c r="R5" s="13"/>
      <c r="S5" s="13"/>
      <c r="T5" s="24"/>
      <c r="U5" s="24"/>
      <c r="V5" s="2"/>
    </row>
    <row r="6" s="1" customFormat="1" ht="112" customHeight="1" spans="1:22">
      <c r="A6" s="14" t="s">
        <v>27</v>
      </c>
      <c r="B6" s="14"/>
      <c r="C6" s="14"/>
      <c r="D6" s="14"/>
      <c r="E6" s="14"/>
      <c r="F6" s="14"/>
      <c r="G6" s="14"/>
      <c r="H6" s="14"/>
      <c r="I6" s="14"/>
      <c r="J6" s="14"/>
      <c r="K6" s="14">
        <f t="shared" ref="K6:P6" si="0">SUM(K7:K195)</f>
        <v>60811.693</v>
      </c>
      <c r="L6" s="14">
        <f t="shared" si="0"/>
        <v>17296.71</v>
      </c>
      <c r="M6" s="14">
        <f t="shared" si="0"/>
        <v>21304.983</v>
      </c>
      <c r="N6" s="14">
        <f t="shared" si="0"/>
        <v>0</v>
      </c>
      <c r="O6" s="14">
        <f t="shared" si="0"/>
        <v>13300</v>
      </c>
      <c r="P6" s="14">
        <f t="shared" si="0"/>
        <v>8910</v>
      </c>
      <c r="Q6" s="14"/>
      <c r="R6" s="14"/>
      <c r="S6" s="14"/>
      <c r="T6" s="26"/>
      <c r="U6" s="24"/>
      <c r="V6" s="2"/>
    </row>
    <row r="7" s="1" customFormat="1" ht="81.6" spans="1:22">
      <c r="A7" s="15">
        <v>1</v>
      </c>
      <c r="B7" s="16" t="s">
        <v>28</v>
      </c>
      <c r="C7" s="16" t="s">
        <v>29</v>
      </c>
      <c r="D7" s="16" t="s">
        <v>30</v>
      </c>
      <c r="E7" s="16" t="s">
        <v>31</v>
      </c>
      <c r="F7" s="16" t="s">
        <v>32</v>
      </c>
      <c r="G7" s="16" t="s">
        <v>33</v>
      </c>
      <c r="H7" s="16" t="s">
        <v>34</v>
      </c>
      <c r="I7" s="16" t="s">
        <v>35</v>
      </c>
      <c r="J7" s="16">
        <v>1</v>
      </c>
      <c r="K7" s="19">
        <f>SUM(L7:P7)</f>
        <v>200</v>
      </c>
      <c r="L7" s="16"/>
      <c r="M7" s="16">
        <v>200</v>
      </c>
      <c r="N7" s="16"/>
      <c r="O7" s="16"/>
      <c r="P7" s="16"/>
      <c r="Q7" s="16" t="s">
        <v>36</v>
      </c>
      <c r="R7" s="16" t="s">
        <v>37</v>
      </c>
      <c r="S7" s="16" t="s">
        <v>38</v>
      </c>
      <c r="T7" s="27">
        <v>45597</v>
      </c>
      <c r="U7" s="16" t="s">
        <v>39</v>
      </c>
      <c r="V7" s="2"/>
    </row>
    <row r="8" s="1" customFormat="1" ht="70" customHeight="1" spans="1:22">
      <c r="A8" s="15">
        <v>2</v>
      </c>
      <c r="B8" s="16" t="s">
        <v>40</v>
      </c>
      <c r="C8" s="16" t="s">
        <v>41</v>
      </c>
      <c r="D8" s="16" t="s">
        <v>30</v>
      </c>
      <c r="E8" s="16" t="s">
        <v>42</v>
      </c>
      <c r="F8" s="16" t="s">
        <v>32</v>
      </c>
      <c r="G8" s="16" t="s">
        <v>43</v>
      </c>
      <c r="H8" s="16" t="s">
        <v>44</v>
      </c>
      <c r="I8" s="16" t="s">
        <v>45</v>
      </c>
      <c r="J8" s="16">
        <v>400</v>
      </c>
      <c r="K8" s="19">
        <f t="shared" ref="K8:K39" si="1">SUM(L8:P8)</f>
        <v>350</v>
      </c>
      <c r="L8" s="16"/>
      <c r="M8" s="19">
        <v>350</v>
      </c>
      <c r="N8" s="16"/>
      <c r="O8" s="16"/>
      <c r="P8" s="16"/>
      <c r="Q8" s="16" t="s">
        <v>36</v>
      </c>
      <c r="R8" s="16" t="s">
        <v>37</v>
      </c>
      <c r="S8" s="16" t="s">
        <v>46</v>
      </c>
      <c r="T8" s="27">
        <v>45597</v>
      </c>
      <c r="U8" s="16" t="s">
        <v>39</v>
      </c>
      <c r="V8" s="2"/>
    </row>
    <row r="9" s="1" customFormat="1" ht="132" customHeight="1" spans="1:22">
      <c r="A9" s="15">
        <v>3</v>
      </c>
      <c r="B9" s="16" t="s">
        <v>47</v>
      </c>
      <c r="C9" s="16" t="s">
        <v>48</v>
      </c>
      <c r="D9" s="16" t="s">
        <v>49</v>
      </c>
      <c r="E9" s="16" t="s">
        <v>50</v>
      </c>
      <c r="F9" s="16" t="s">
        <v>32</v>
      </c>
      <c r="G9" s="16" t="s">
        <v>43</v>
      </c>
      <c r="H9" s="16" t="s">
        <v>51</v>
      </c>
      <c r="I9" s="16" t="s">
        <v>52</v>
      </c>
      <c r="J9" s="16" t="s">
        <v>53</v>
      </c>
      <c r="K9" s="19">
        <f t="shared" si="1"/>
        <v>220</v>
      </c>
      <c r="L9" s="16"/>
      <c r="M9" s="16">
        <v>220</v>
      </c>
      <c r="N9" s="16"/>
      <c r="O9" s="16"/>
      <c r="P9" s="16"/>
      <c r="Q9" s="16" t="s">
        <v>36</v>
      </c>
      <c r="R9" s="16" t="s">
        <v>37</v>
      </c>
      <c r="S9" s="16" t="s">
        <v>54</v>
      </c>
      <c r="T9" s="27">
        <v>45597</v>
      </c>
      <c r="U9" s="16" t="s">
        <v>39</v>
      </c>
      <c r="V9" s="2"/>
    </row>
    <row r="10" s="1" customFormat="1" ht="73" customHeight="1" spans="1:22">
      <c r="A10" s="15">
        <v>4</v>
      </c>
      <c r="B10" s="16" t="s">
        <v>55</v>
      </c>
      <c r="C10" s="16" t="s">
        <v>56</v>
      </c>
      <c r="D10" s="16" t="s">
        <v>30</v>
      </c>
      <c r="E10" s="16" t="s">
        <v>42</v>
      </c>
      <c r="F10" s="16" t="s">
        <v>32</v>
      </c>
      <c r="G10" s="16" t="s">
        <v>43</v>
      </c>
      <c r="H10" s="16" t="s">
        <v>57</v>
      </c>
      <c r="I10" s="16" t="s">
        <v>58</v>
      </c>
      <c r="J10" s="16">
        <v>10</v>
      </c>
      <c r="K10" s="19">
        <f t="shared" si="1"/>
        <v>150</v>
      </c>
      <c r="L10" s="16"/>
      <c r="M10" s="16"/>
      <c r="N10" s="16"/>
      <c r="O10" s="16"/>
      <c r="P10" s="16">
        <v>150</v>
      </c>
      <c r="Q10" s="16" t="s">
        <v>36</v>
      </c>
      <c r="R10" s="16" t="s">
        <v>37</v>
      </c>
      <c r="S10" s="16" t="s">
        <v>59</v>
      </c>
      <c r="T10" s="27">
        <v>45597</v>
      </c>
      <c r="U10" s="16" t="s">
        <v>39</v>
      </c>
      <c r="V10" s="2"/>
    </row>
    <row r="11" s="1" customFormat="1" ht="79" customHeight="1" spans="1:22">
      <c r="A11" s="15">
        <v>5</v>
      </c>
      <c r="B11" s="16" t="s">
        <v>60</v>
      </c>
      <c r="C11" s="16" t="s">
        <v>61</v>
      </c>
      <c r="D11" s="16" t="s">
        <v>30</v>
      </c>
      <c r="E11" s="16" t="s">
        <v>62</v>
      </c>
      <c r="F11" s="16" t="s">
        <v>32</v>
      </c>
      <c r="G11" s="16" t="s">
        <v>43</v>
      </c>
      <c r="H11" s="16" t="s">
        <v>63</v>
      </c>
      <c r="I11" s="16" t="s">
        <v>58</v>
      </c>
      <c r="J11" s="16">
        <v>10</v>
      </c>
      <c r="K11" s="19">
        <f t="shared" si="1"/>
        <v>395</v>
      </c>
      <c r="L11" s="16">
        <v>395</v>
      </c>
      <c r="M11" s="16"/>
      <c r="N11" s="16"/>
      <c r="O11" s="16"/>
      <c r="P11" s="19"/>
      <c r="Q11" s="16" t="s">
        <v>36</v>
      </c>
      <c r="R11" s="16" t="s">
        <v>37</v>
      </c>
      <c r="S11" s="16" t="s">
        <v>64</v>
      </c>
      <c r="T11" s="27">
        <v>45597</v>
      </c>
      <c r="U11" s="16" t="s">
        <v>39</v>
      </c>
      <c r="V11" s="2"/>
    </row>
    <row r="12" s="1" customFormat="1" ht="81.6" spans="1:22">
      <c r="A12" s="15">
        <v>6</v>
      </c>
      <c r="B12" s="16" t="s">
        <v>65</v>
      </c>
      <c r="C12" s="16" t="s">
        <v>66</v>
      </c>
      <c r="D12" s="16" t="s">
        <v>30</v>
      </c>
      <c r="E12" s="16" t="s">
        <v>67</v>
      </c>
      <c r="F12" s="16" t="s">
        <v>32</v>
      </c>
      <c r="G12" s="16" t="s">
        <v>43</v>
      </c>
      <c r="H12" s="16" t="s">
        <v>68</v>
      </c>
      <c r="I12" s="16" t="s">
        <v>69</v>
      </c>
      <c r="J12" s="16">
        <v>23500</v>
      </c>
      <c r="K12" s="19">
        <f t="shared" si="1"/>
        <v>395</v>
      </c>
      <c r="L12" s="16"/>
      <c r="M12" s="16">
        <v>395</v>
      </c>
      <c r="N12" s="16"/>
      <c r="O12" s="16"/>
      <c r="P12" s="16"/>
      <c r="Q12" s="16" t="s">
        <v>36</v>
      </c>
      <c r="R12" s="16" t="s">
        <v>37</v>
      </c>
      <c r="S12" s="16" t="s">
        <v>70</v>
      </c>
      <c r="T12" s="27">
        <v>45597</v>
      </c>
      <c r="U12" s="16" t="s">
        <v>39</v>
      </c>
      <c r="V12" s="2"/>
    </row>
    <row r="13" s="1" customFormat="1" ht="81.6" spans="1:22">
      <c r="A13" s="15">
        <v>7</v>
      </c>
      <c r="B13" s="16" t="s">
        <v>71</v>
      </c>
      <c r="C13" s="16" t="s">
        <v>72</v>
      </c>
      <c r="D13" s="16" t="s">
        <v>30</v>
      </c>
      <c r="E13" s="16" t="s">
        <v>67</v>
      </c>
      <c r="F13" s="16" t="s">
        <v>32</v>
      </c>
      <c r="G13" s="16" t="s">
        <v>43</v>
      </c>
      <c r="H13" s="16" t="s">
        <v>73</v>
      </c>
      <c r="I13" s="16" t="s">
        <v>69</v>
      </c>
      <c r="J13" s="16">
        <v>17500</v>
      </c>
      <c r="K13" s="19">
        <f t="shared" si="1"/>
        <v>300</v>
      </c>
      <c r="L13" s="16"/>
      <c r="M13" s="19">
        <v>300</v>
      </c>
      <c r="N13" s="16"/>
      <c r="O13" s="16"/>
      <c r="P13" s="16"/>
      <c r="Q13" s="16" t="s">
        <v>36</v>
      </c>
      <c r="R13" s="16" t="s">
        <v>37</v>
      </c>
      <c r="S13" s="16" t="s">
        <v>74</v>
      </c>
      <c r="T13" s="27">
        <v>45597</v>
      </c>
      <c r="U13" s="16" t="s">
        <v>39</v>
      </c>
      <c r="V13" s="2"/>
    </row>
    <row r="14" s="1" customFormat="1" ht="69.6" spans="1:22">
      <c r="A14" s="15">
        <v>8</v>
      </c>
      <c r="B14" s="16" t="s">
        <v>75</v>
      </c>
      <c r="C14" s="16" t="s">
        <v>76</v>
      </c>
      <c r="D14" s="16" t="s">
        <v>30</v>
      </c>
      <c r="E14" s="16" t="s">
        <v>77</v>
      </c>
      <c r="F14" s="16" t="s">
        <v>32</v>
      </c>
      <c r="G14" s="16" t="s">
        <v>78</v>
      </c>
      <c r="H14" s="16" t="s">
        <v>79</v>
      </c>
      <c r="I14" s="16" t="s">
        <v>80</v>
      </c>
      <c r="J14" s="16">
        <v>2</v>
      </c>
      <c r="K14" s="19">
        <f t="shared" si="1"/>
        <v>85</v>
      </c>
      <c r="L14" s="19"/>
      <c r="M14" s="16">
        <v>85</v>
      </c>
      <c r="N14" s="16"/>
      <c r="O14" s="16"/>
      <c r="P14" s="16"/>
      <c r="Q14" s="16" t="s">
        <v>36</v>
      </c>
      <c r="R14" s="16" t="s">
        <v>37</v>
      </c>
      <c r="S14" s="17" t="s">
        <v>81</v>
      </c>
      <c r="T14" s="27">
        <v>45597</v>
      </c>
      <c r="U14" s="16" t="s">
        <v>39</v>
      </c>
      <c r="V14" s="2"/>
    </row>
    <row r="15" s="1" customFormat="1" ht="85" customHeight="1" spans="1:22">
      <c r="A15" s="15">
        <v>9</v>
      </c>
      <c r="B15" s="16" t="s">
        <v>82</v>
      </c>
      <c r="C15" s="16" t="s">
        <v>83</v>
      </c>
      <c r="D15" s="16" t="s">
        <v>49</v>
      </c>
      <c r="E15" s="16" t="s">
        <v>84</v>
      </c>
      <c r="F15" s="16" t="s">
        <v>32</v>
      </c>
      <c r="G15" s="16" t="s">
        <v>78</v>
      </c>
      <c r="H15" s="16" t="s">
        <v>85</v>
      </c>
      <c r="I15" s="16" t="s">
        <v>86</v>
      </c>
      <c r="J15" s="16">
        <v>1</v>
      </c>
      <c r="K15" s="19">
        <f t="shared" si="1"/>
        <v>450</v>
      </c>
      <c r="L15" s="16">
        <v>450</v>
      </c>
      <c r="M15" s="16"/>
      <c r="N15" s="16"/>
      <c r="O15" s="16"/>
      <c r="P15" s="16"/>
      <c r="Q15" s="16" t="s">
        <v>36</v>
      </c>
      <c r="R15" s="16" t="s">
        <v>37</v>
      </c>
      <c r="S15" s="17" t="s">
        <v>87</v>
      </c>
      <c r="T15" s="27">
        <v>45597</v>
      </c>
      <c r="U15" s="16" t="s">
        <v>39</v>
      </c>
      <c r="V15" s="2"/>
    </row>
    <row r="16" s="1" customFormat="1" ht="61.2" spans="1:22">
      <c r="A16" s="15">
        <v>10</v>
      </c>
      <c r="B16" s="16" t="s">
        <v>88</v>
      </c>
      <c r="C16" s="16" t="s">
        <v>89</v>
      </c>
      <c r="D16" s="16" t="s">
        <v>30</v>
      </c>
      <c r="E16" s="16" t="s">
        <v>90</v>
      </c>
      <c r="F16" s="16" t="s">
        <v>32</v>
      </c>
      <c r="G16" s="16" t="s">
        <v>91</v>
      </c>
      <c r="H16" s="16" t="s">
        <v>92</v>
      </c>
      <c r="I16" s="16" t="s">
        <v>35</v>
      </c>
      <c r="J16" s="16">
        <v>92</v>
      </c>
      <c r="K16" s="19">
        <f t="shared" si="1"/>
        <v>78.2</v>
      </c>
      <c r="L16" s="19">
        <v>78.2</v>
      </c>
      <c r="M16" s="16"/>
      <c r="N16" s="16"/>
      <c r="O16" s="16"/>
      <c r="P16" s="16"/>
      <c r="Q16" s="16" t="s">
        <v>36</v>
      </c>
      <c r="R16" s="16" t="s">
        <v>37</v>
      </c>
      <c r="S16" s="16" t="s">
        <v>93</v>
      </c>
      <c r="T16" s="27">
        <v>45597</v>
      </c>
      <c r="U16" s="16" t="s">
        <v>39</v>
      </c>
      <c r="V16" s="2"/>
    </row>
    <row r="17" s="1" customFormat="1" ht="61.2" spans="1:22">
      <c r="A17" s="15">
        <v>11</v>
      </c>
      <c r="B17" s="16" t="s">
        <v>94</v>
      </c>
      <c r="C17" s="16" t="s">
        <v>95</v>
      </c>
      <c r="D17" s="16" t="s">
        <v>30</v>
      </c>
      <c r="E17" s="16" t="s">
        <v>90</v>
      </c>
      <c r="F17" s="16" t="s">
        <v>32</v>
      </c>
      <c r="G17" s="16" t="s">
        <v>96</v>
      </c>
      <c r="H17" s="16" t="s">
        <v>97</v>
      </c>
      <c r="I17" s="16" t="s">
        <v>35</v>
      </c>
      <c r="J17" s="16">
        <v>110</v>
      </c>
      <c r="K17" s="19">
        <f t="shared" si="1"/>
        <v>93.5</v>
      </c>
      <c r="L17" s="19">
        <v>93.5</v>
      </c>
      <c r="M17" s="16"/>
      <c r="N17" s="16"/>
      <c r="O17" s="16"/>
      <c r="P17" s="16"/>
      <c r="Q17" s="16" t="s">
        <v>36</v>
      </c>
      <c r="R17" s="16" t="s">
        <v>37</v>
      </c>
      <c r="S17" s="16" t="s">
        <v>98</v>
      </c>
      <c r="T17" s="27">
        <v>45597</v>
      </c>
      <c r="U17" s="16" t="s">
        <v>39</v>
      </c>
      <c r="V17" s="2"/>
    </row>
    <row r="18" s="1" customFormat="1" ht="61.2" spans="1:22">
      <c r="A18" s="15">
        <v>12</v>
      </c>
      <c r="B18" s="16" t="s">
        <v>99</v>
      </c>
      <c r="C18" s="16" t="s">
        <v>100</v>
      </c>
      <c r="D18" s="16" t="s">
        <v>30</v>
      </c>
      <c r="E18" s="16" t="s">
        <v>62</v>
      </c>
      <c r="F18" s="16" t="s">
        <v>32</v>
      </c>
      <c r="G18" s="16" t="s">
        <v>101</v>
      </c>
      <c r="H18" s="16" t="s">
        <v>102</v>
      </c>
      <c r="I18" s="16" t="s">
        <v>58</v>
      </c>
      <c r="J18" s="16">
        <v>5.415</v>
      </c>
      <c r="K18" s="19">
        <f t="shared" si="1"/>
        <v>165</v>
      </c>
      <c r="L18" s="16">
        <v>165</v>
      </c>
      <c r="M18" s="16"/>
      <c r="N18" s="16"/>
      <c r="O18" s="16"/>
      <c r="P18" s="16"/>
      <c r="Q18" s="16" t="s">
        <v>36</v>
      </c>
      <c r="R18" s="16" t="s">
        <v>37</v>
      </c>
      <c r="S18" s="16" t="s">
        <v>103</v>
      </c>
      <c r="T18" s="27">
        <v>45597</v>
      </c>
      <c r="U18" s="16" t="s">
        <v>39</v>
      </c>
      <c r="V18" s="2"/>
    </row>
    <row r="19" s="1" customFormat="1" ht="67" customHeight="1" spans="1:22">
      <c r="A19" s="15">
        <v>13</v>
      </c>
      <c r="B19" s="16" t="s">
        <v>104</v>
      </c>
      <c r="C19" s="16" t="s">
        <v>105</v>
      </c>
      <c r="D19" s="16" t="s">
        <v>30</v>
      </c>
      <c r="E19" s="16" t="s">
        <v>62</v>
      </c>
      <c r="F19" s="16" t="s">
        <v>32</v>
      </c>
      <c r="G19" s="16" t="s">
        <v>43</v>
      </c>
      <c r="H19" s="16" t="s">
        <v>106</v>
      </c>
      <c r="I19" s="16" t="s">
        <v>58</v>
      </c>
      <c r="J19" s="16">
        <v>1.32</v>
      </c>
      <c r="K19" s="19">
        <f t="shared" si="1"/>
        <v>165</v>
      </c>
      <c r="L19" s="16"/>
      <c r="M19" s="16">
        <v>165</v>
      </c>
      <c r="N19" s="16"/>
      <c r="O19" s="16"/>
      <c r="P19" s="16"/>
      <c r="Q19" s="16" t="s">
        <v>36</v>
      </c>
      <c r="R19" s="16" t="s">
        <v>37</v>
      </c>
      <c r="S19" s="16" t="s">
        <v>107</v>
      </c>
      <c r="T19" s="27">
        <v>45597</v>
      </c>
      <c r="U19" s="16" t="s">
        <v>39</v>
      </c>
      <c r="V19" s="2"/>
    </row>
    <row r="20" s="1" customFormat="1" ht="61.2" spans="1:22">
      <c r="A20" s="15">
        <v>14</v>
      </c>
      <c r="B20" s="16" t="s">
        <v>108</v>
      </c>
      <c r="C20" s="16" t="s">
        <v>109</v>
      </c>
      <c r="D20" s="16" t="s">
        <v>30</v>
      </c>
      <c r="E20" s="16" t="s">
        <v>110</v>
      </c>
      <c r="F20" s="16" t="s">
        <v>32</v>
      </c>
      <c r="G20" s="16" t="s">
        <v>111</v>
      </c>
      <c r="H20" s="16" t="s">
        <v>112</v>
      </c>
      <c r="I20" s="16" t="s">
        <v>69</v>
      </c>
      <c r="J20" s="16">
        <v>5000</v>
      </c>
      <c r="K20" s="19">
        <f t="shared" si="1"/>
        <v>160</v>
      </c>
      <c r="L20" s="16"/>
      <c r="M20" s="16"/>
      <c r="N20" s="16"/>
      <c r="O20" s="16"/>
      <c r="P20" s="16">
        <v>160</v>
      </c>
      <c r="Q20" s="16" t="s">
        <v>36</v>
      </c>
      <c r="R20" s="16" t="s">
        <v>37</v>
      </c>
      <c r="S20" s="16" t="s">
        <v>113</v>
      </c>
      <c r="T20" s="27">
        <v>45597</v>
      </c>
      <c r="U20" s="16" t="s">
        <v>39</v>
      </c>
      <c r="V20" s="2"/>
    </row>
    <row r="21" s="1" customFormat="1" ht="61.2" spans="1:22">
      <c r="A21" s="15">
        <v>15</v>
      </c>
      <c r="B21" s="16" t="s">
        <v>114</v>
      </c>
      <c r="C21" s="16" t="s">
        <v>115</v>
      </c>
      <c r="D21" s="16" t="s">
        <v>30</v>
      </c>
      <c r="E21" s="16" t="s">
        <v>62</v>
      </c>
      <c r="F21" s="16" t="s">
        <v>32</v>
      </c>
      <c r="G21" s="16" t="s">
        <v>116</v>
      </c>
      <c r="H21" s="16" t="s">
        <v>117</v>
      </c>
      <c r="I21" s="16" t="s">
        <v>58</v>
      </c>
      <c r="J21" s="16">
        <v>0.36</v>
      </c>
      <c r="K21" s="19">
        <f t="shared" si="1"/>
        <v>90</v>
      </c>
      <c r="L21" s="16">
        <v>90</v>
      </c>
      <c r="M21" s="16"/>
      <c r="N21" s="16"/>
      <c r="O21" s="16"/>
      <c r="P21" s="16"/>
      <c r="Q21" s="16" t="s">
        <v>36</v>
      </c>
      <c r="R21" s="16" t="s">
        <v>37</v>
      </c>
      <c r="S21" s="16" t="s">
        <v>118</v>
      </c>
      <c r="T21" s="27">
        <v>45597</v>
      </c>
      <c r="U21" s="16" t="s">
        <v>39</v>
      </c>
      <c r="V21" s="2"/>
    </row>
    <row r="22" s="1" customFormat="1" ht="61.2" spans="1:22">
      <c r="A22" s="15">
        <v>16</v>
      </c>
      <c r="B22" s="16" t="s">
        <v>119</v>
      </c>
      <c r="C22" s="16" t="s">
        <v>120</v>
      </c>
      <c r="D22" s="16" t="s">
        <v>30</v>
      </c>
      <c r="E22" s="16" t="s">
        <v>67</v>
      </c>
      <c r="F22" s="16" t="s">
        <v>32</v>
      </c>
      <c r="G22" s="16" t="s">
        <v>121</v>
      </c>
      <c r="H22" s="16" t="s">
        <v>73</v>
      </c>
      <c r="I22" s="16" t="s">
        <v>69</v>
      </c>
      <c r="J22" s="16">
        <v>17500</v>
      </c>
      <c r="K22" s="19">
        <f t="shared" si="1"/>
        <v>375</v>
      </c>
      <c r="L22" s="16"/>
      <c r="M22" s="16"/>
      <c r="N22" s="16"/>
      <c r="O22" s="19">
        <v>300</v>
      </c>
      <c r="P22" s="19">
        <v>75</v>
      </c>
      <c r="Q22" s="16" t="s">
        <v>36</v>
      </c>
      <c r="R22" s="16" t="s">
        <v>37</v>
      </c>
      <c r="S22" s="16" t="s">
        <v>122</v>
      </c>
      <c r="T22" s="27">
        <v>45597</v>
      </c>
      <c r="U22" s="16" t="s">
        <v>39</v>
      </c>
      <c r="V22" s="2"/>
    </row>
    <row r="23" s="1" customFormat="1" ht="61.2" spans="1:22">
      <c r="A23" s="15">
        <v>17</v>
      </c>
      <c r="B23" s="16" t="s">
        <v>123</v>
      </c>
      <c r="C23" s="16" t="s">
        <v>124</v>
      </c>
      <c r="D23" s="16" t="s">
        <v>30</v>
      </c>
      <c r="E23" s="16" t="s">
        <v>67</v>
      </c>
      <c r="F23" s="16" t="s">
        <v>32</v>
      </c>
      <c r="G23" s="16" t="s">
        <v>111</v>
      </c>
      <c r="H23" s="16" t="s">
        <v>73</v>
      </c>
      <c r="I23" s="16" t="s">
        <v>69</v>
      </c>
      <c r="J23" s="16">
        <v>17500</v>
      </c>
      <c r="K23" s="19">
        <f t="shared" si="1"/>
        <v>375</v>
      </c>
      <c r="L23" s="16"/>
      <c r="M23" s="16"/>
      <c r="N23" s="16"/>
      <c r="O23" s="19">
        <v>300</v>
      </c>
      <c r="P23" s="19">
        <v>75</v>
      </c>
      <c r="Q23" s="16" t="s">
        <v>36</v>
      </c>
      <c r="R23" s="16" t="s">
        <v>37</v>
      </c>
      <c r="S23" s="16" t="s">
        <v>125</v>
      </c>
      <c r="T23" s="27">
        <v>45597</v>
      </c>
      <c r="U23" s="16" t="s">
        <v>39</v>
      </c>
      <c r="V23" s="2"/>
    </row>
    <row r="24" s="1" customFormat="1" ht="61.2" spans="1:22">
      <c r="A24" s="15">
        <v>18</v>
      </c>
      <c r="B24" s="16" t="s">
        <v>126</v>
      </c>
      <c r="C24" s="16" t="s">
        <v>127</v>
      </c>
      <c r="D24" s="16" t="s">
        <v>30</v>
      </c>
      <c r="E24" s="16" t="s">
        <v>67</v>
      </c>
      <c r="F24" s="16" t="s">
        <v>32</v>
      </c>
      <c r="G24" s="16" t="s">
        <v>96</v>
      </c>
      <c r="H24" s="16" t="s">
        <v>73</v>
      </c>
      <c r="I24" s="16" t="s">
        <v>69</v>
      </c>
      <c r="J24" s="16">
        <v>17500</v>
      </c>
      <c r="K24" s="19">
        <f t="shared" si="1"/>
        <v>375</v>
      </c>
      <c r="L24" s="16"/>
      <c r="M24" s="16"/>
      <c r="N24" s="16"/>
      <c r="O24" s="19">
        <v>300</v>
      </c>
      <c r="P24" s="19">
        <v>75</v>
      </c>
      <c r="Q24" s="16" t="s">
        <v>36</v>
      </c>
      <c r="R24" s="16" t="s">
        <v>37</v>
      </c>
      <c r="S24" s="16" t="s">
        <v>74</v>
      </c>
      <c r="T24" s="27">
        <v>45597</v>
      </c>
      <c r="U24" s="16" t="s">
        <v>39</v>
      </c>
      <c r="V24" s="2"/>
    </row>
    <row r="25" s="1" customFormat="1" ht="61.2" spans="1:22">
      <c r="A25" s="15">
        <v>19</v>
      </c>
      <c r="B25" s="16" t="s">
        <v>128</v>
      </c>
      <c r="C25" s="16" t="s">
        <v>129</v>
      </c>
      <c r="D25" s="16" t="s">
        <v>30</v>
      </c>
      <c r="E25" s="16" t="s">
        <v>67</v>
      </c>
      <c r="F25" s="16" t="s">
        <v>32</v>
      </c>
      <c r="G25" s="16" t="s">
        <v>91</v>
      </c>
      <c r="H25" s="16" t="s">
        <v>73</v>
      </c>
      <c r="I25" s="16" t="s">
        <v>69</v>
      </c>
      <c r="J25" s="16">
        <v>17500</v>
      </c>
      <c r="K25" s="19">
        <f t="shared" si="1"/>
        <v>375</v>
      </c>
      <c r="L25" s="16"/>
      <c r="M25" s="16"/>
      <c r="N25" s="16"/>
      <c r="O25" s="19">
        <v>300</v>
      </c>
      <c r="P25" s="19">
        <v>75</v>
      </c>
      <c r="Q25" s="16" t="s">
        <v>36</v>
      </c>
      <c r="R25" s="16" t="s">
        <v>37</v>
      </c>
      <c r="S25" s="16" t="s">
        <v>130</v>
      </c>
      <c r="T25" s="27">
        <v>45597</v>
      </c>
      <c r="U25" s="16" t="s">
        <v>39</v>
      </c>
      <c r="V25" s="2"/>
    </row>
    <row r="26" s="1" customFormat="1" ht="61.2" spans="1:22">
      <c r="A26" s="15">
        <v>20</v>
      </c>
      <c r="B26" s="16" t="s">
        <v>131</v>
      </c>
      <c r="C26" s="16" t="s">
        <v>132</v>
      </c>
      <c r="D26" s="16" t="s">
        <v>30</v>
      </c>
      <c r="E26" s="16" t="s">
        <v>67</v>
      </c>
      <c r="F26" s="16" t="s">
        <v>32</v>
      </c>
      <c r="G26" s="16" t="s">
        <v>116</v>
      </c>
      <c r="H26" s="16" t="s">
        <v>73</v>
      </c>
      <c r="I26" s="16" t="s">
        <v>69</v>
      </c>
      <c r="J26" s="16">
        <v>17500</v>
      </c>
      <c r="K26" s="19">
        <f t="shared" si="1"/>
        <v>375</v>
      </c>
      <c r="L26" s="16"/>
      <c r="M26" s="16"/>
      <c r="N26" s="16"/>
      <c r="O26" s="19">
        <v>300</v>
      </c>
      <c r="P26" s="19">
        <v>75</v>
      </c>
      <c r="Q26" s="16" t="s">
        <v>36</v>
      </c>
      <c r="R26" s="16" t="s">
        <v>37</v>
      </c>
      <c r="S26" s="16" t="s">
        <v>133</v>
      </c>
      <c r="T26" s="27">
        <v>45597</v>
      </c>
      <c r="U26" s="16" t="s">
        <v>39</v>
      </c>
      <c r="V26" s="2"/>
    </row>
    <row r="27" s="1" customFormat="1" ht="61.2" spans="1:22">
      <c r="A27" s="15">
        <v>21</v>
      </c>
      <c r="B27" s="16" t="s">
        <v>134</v>
      </c>
      <c r="C27" s="16" t="s">
        <v>135</v>
      </c>
      <c r="D27" s="16" t="s">
        <v>30</v>
      </c>
      <c r="E27" s="16" t="s">
        <v>67</v>
      </c>
      <c r="F27" s="16" t="s">
        <v>32</v>
      </c>
      <c r="G27" s="16" t="s">
        <v>136</v>
      </c>
      <c r="H27" s="16" t="s">
        <v>73</v>
      </c>
      <c r="I27" s="16" t="s">
        <v>69</v>
      </c>
      <c r="J27" s="16">
        <v>17500</v>
      </c>
      <c r="K27" s="19">
        <f t="shared" si="1"/>
        <v>375</v>
      </c>
      <c r="L27" s="16"/>
      <c r="M27" s="16"/>
      <c r="N27" s="16"/>
      <c r="O27" s="19">
        <v>300</v>
      </c>
      <c r="P27" s="19">
        <v>75</v>
      </c>
      <c r="Q27" s="16" t="s">
        <v>36</v>
      </c>
      <c r="R27" s="16" t="s">
        <v>37</v>
      </c>
      <c r="S27" s="16" t="s">
        <v>137</v>
      </c>
      <c r="T27" s="27">
        <v>45597</v>
      </c>
      <c r="U27" s="16" t="s">
        <v>39</v>
      </c>
      <c r="V27" s="2"/>
    </row>
    <row r="28" s="1" customFormat="1" ht="61.2" spans="1:22">
      <c r="A28" s="15">
        <v>22</v>
      </c>
      <c r="B28" s="16" t="s">
        <v>138</v>
      </c>
      <c r="C28" s="16" t="s">
        <v>139</v>
      </c>
      <c r="D28" s="16" t="s">
        <v>30</v>
      </c>
      <c r="E28" s="16" t="s">
        <v>67</v>
      </c>
      <c r="F28" s="16" t="s">
        <v>32</v>
      </c>
      <c r="G28" s="16" t="s">
        <v>140</v>
      </c>
      <c r="H28" s="16" t="s">
        <v>73</v>
      </c>
      <c r="I28" s="16" t="s">
        <v>69</v>
      </c>
      <c r="J28" s="16">
        <v>17500</v>
      </c>
      <c r="K28" s="19">
        <f t="shared" si="1"/>
        <v>375</v>
      </c>
      <c r="L28" s="16"/>
      <c r="M28" s="16"/>
      <c r="N28" s="16"/>
      <c r="O28" s="19">
        <v>300</v>
      </c>
      <c r="P28" s="19">
        <v>75</v>
      </c>
      <c r="Q28" s="16" t="s">
        <v>36</v>
      </c>
      <c r="R28" s="16" t="s">
        <v>37</v>
      </c>
      <c r="S28" s="16" t="s">
        <v>141</v>
      </c>
      <c r="T28" s="27">
        <v>45597</v>
      </c>
      <c r="U28" s="16" t="s">
        <v>39</v>
      </c>
      <c r="V28" s="2"/>
    </row>
    <row r="29" s="1" customFormat="1" ht="61.2" spans="1:22">
      <c r="A29" s="15">
        <v>23</v>
      </c>
      <c r="B29" s="16" t="s">
        <v>142</v>
      </c>
      <c r="C29" s="16" t="s">
        <v>143</v>
      </c>
      <c r="D29" s="16" t="s">
        <v>30</v>
      </c>
      <c r="E29" s="16" t="s">
        <v>67</v>
      </c>
      <c r="F29" s="16" t="s">
        <v>32</v>
      </c>
      <c r="G29" s="16" t="s">
        <v>144</v>
      </c>
      <c r="H29" s="16" t="s">
        <v>73</v>
      </c>
      <c r="I29" s="16" t="s">
        <v>69</v>
      </c>
      <c r="J29" s="16">
        <v>17500</v>
      </c>
      <c r="K29" s="19">
        <f t="shared" si="1"/>
        <v>375</v>
      </c>
      <c r="L29" s="16"/>
      <c r="M29" s="16"/>
      <c r="N29" s="16"/>
      <c r="O29" s="19">
        <v>300</v>
      </c>
      <c r="P29" s="19">
        <v>75</v>
      </c>
      <c r="Q29" s="16" t="s">
        <v>36</v>
      </c>
      <c r="R29" s="16" t="s">
        <v>37</v>
      </c>
      <c r="S29" s="16" t="s">
        <v>145</v>
      </c>
      <c r="T29" s="27">
        <v>45597</v>
      </c>
      <c r="U29" s="16" t="s">
        <v>39</v>
      </c>
      <c r="V29" s="2"/>
    </row>
    <row r="30" s="1" customFormat="1" ht="80" customHeight="1" spans="1:22">
      <c r="A30" s="15">
        <v>24</v>
      </c>
      <c r="B30" s="16" t="s">
        <v>146</v>
      </c>
      <c r="C30" s="16" t="s">
        <v>147</v>
      </c>
      <c r="D30" s="16" t="s">
        <v>30</v>
      </c>
      <c r="E30" s="16" t="s">
        <v>67</v>
      </c>
      <c r="F30" s="16" t="s">
        <v>32</v>
      </c>
      <c r="G30" s="16" t="s">
        <v>101</v>
      </c>
      <c r="H30" s="16" t="s">
        <v>73</v>
      </c>
      <c r="I30" s="16" t="s">
        <v>69</v>
      </c>
      <c r="J30" s="16">
        <v>17500</v>
      </c>
      <c r="K30" s="19">
        <f t="shared" si="1"/>
        <v>375</v>
      </c>
      <c r="L30" s="16"/>
      <c r="M30" s="16"/>
      <c r="N30" s="16"/>
      <c r="O30" s="19">
        <v>300</v>
      </c>
      <c r="P30" s="19">
        <v>75</v>
      </c>
      <c r="Q30" s="16" t="s">
        <v>36</v>
      </c>
      <c r="R30" s="16" t="s">
        <v>37</v>
      </c>
      <c r="S30" s="16" t="s">
        <v>145</v>
      </c>
      <c r="T30" s="27">
        <v>45597</v>
      </c>
      <c r="U30" s="16" t="s">
        <v>39</v>
      </c>
      <c r="V30" s="2"/>
    </row>
    <row r="31" s="1" customFormat="1" ht="81.6" spans="1:22">
      <c r="A31" s="15">
        <v>25</v>
      </c>
      <c r="B31" s="16" t="s">
        <v>148</v>
      </c>
      <c r="C31" s="16" t="s">
        <v>149</v>
      </c>
      <c r="D31" s="16" t="s">
        <v>30</v>
      </c>
      <c r="E31" s="16" t="s">
        <v>150</v>
      </c>
      <c r="F31" s="16" t="s">
        <v>32</v>
      </c>
      <c r="G31" s="16" t="s">
        <v>151</v>
      </c>
      <c r="H31" s="16" t="s">
        <v>152</v>
      </c>
      <c r="I31" s="16" t="s">
        <v>153</v>
      </c>
      <c r="J31" s="16" t="s">
        <v>154</v>
      </c>
      <c r="K31" s="19">
        <f t="shared" si="1"/>
        <v>875</v>
      </c>
      <c r="L31" s="19"/>
      <c r="M31" s="16"/>
      <c r="N31" s="16"/>
      <c r="O31" s="16">
        <v>700</v>
      </c>
      <c r="P31" s="16">
        <v>175</v>
      </c>
      <c r="Q31" s="16" t="s">
        <v>36</v>
      </c>
      <c r="R31" s="16" t="s">
        <v>37</v>
      </c>
      <c r="S31" s="16" t="s">
        <v>155</v>
      </c>
      <c r="T31" s="27">
        <v>45597</v>
      </c>
      <c r="U31" s="16" t="s">
        <v>39</v>
      </c>
      <c r="V31" s="2"/>
    </row>
    <row r="32" s="1" customFormat="1" ht="61.2" spans="1:22">
      <c r="A32" s="15">
        <v>26</v>
      </c>
      <c r="B32" s="16" t="s">
        <v>156</v>
      </c>
      <c r="C32" s="16" t="s">
        <v>157</v>
      </c>
      <c r="D32" s="16" t="s">
        <v>49</v>
      </c>
      <c r="E32" s="16" t="s">
        <v>158</v>
      </c>
      <c r="F32" s="16" t="s">
        <v>32</v>
      </c>
      <c r="G32" s="16" t="s">
        <v>144</v>
      </c>
      <c r="H32" s="16" t="s">
        <v>159</v>
      </c>
      <c r="I32" s="16" t="s">
        <v>35</v>
      </c>
      <c r="J32" s="16">
        <v>1.1</v>
      </c>
      <c r="K32" s="19">
        <f t="shared" si="1"/>
        <v>990</v>
      </c>
      <c r="L32" s="16">
        <v>990</v>
      </c>
      <c r="M32" s="16"/>
      <c r="N32" s="16"/>
      <c r="O32" s="16"/>
      <c r="P32" s="16"/>
      <c r="Q32" s="16" t="s">
        <v>36</v>
      </c>
      <c r="R32" s="16" t="s">
        <v>37</v>
      </c>
      <c r="S32" s="16" t="s">
        <v>160</v>
      </c>
      <c r="T32" s="27">
        <v>45597</v>
      </c>
      <c r="U32" s="16" t="s">
        <v>39</v>
      </c>
      <c r="V32" s="2"/>
    </row>
    <row r="33" s="1" customFormat="1" ht="102" spans="1:22">
      <c r="A33" s="15">
        <v>27</v>
      </c>
      <c r="B33" s="16" t="s">
        <v>161</v>
      </c>
      <c r="C33" s="16" t="s">
        <v>162</v>
      </c>
      <c r="D33" s="16" t="s">
        <v>49</v>
      </c>
      <c r="E33" s="16" t="s">
        <v>50</v>
      </c>
      <c r="F33" s="16" t="s">
        <v>32</v>
      </c>
      <c r="G33" s="16" t="s">
        <v>121</v>
      </c>
      <c r="H33" s="16" t="s">
        <v>163</v>
      </c>
      <c r="I33" s="16" t="s">
        <v>52</v>
      </c>
      <c r="J33" s="16" t="s">
        <v>53</v>
      </c>
      <c r="K33" s="19">
        <f t="shared" si="1"/>
        <v>160</v>
      </c>
      <c r="L33" s="16">
        <v>160</v>
      </c>
      <c r="M33" s="16"/>
      <c r="N33" s="16"/>
      <c r="O33" s="16"/>
      <c r="P33" s="16"/>
      <c r="Q33" s="16" t="s">
        <v>36</v>
      </c>
      <c r="R33" s="16" t="s">
        <v>37</v>
      </c>
      <c r="S33" s="16" t="s">
        <v>164</v>
      </c>
      <c r="T33" s="27">
        <v>45597</v>
      </c>
      <c r="U33" s="16" t="s">
        <v>39</v>
      </c>
      <c r="V33" s="2"/>
    </row>
    <row r="34" s="1" customFormat="1" ht="102" spans="1:22">
      <c r="A34" s="15">
        <v>28</v>
      </c>
      <c r="B34" s="16" t="s">
        <v>165</v>
      </c>
      <c r="C34" s="16" t="s">
        <v>166</v>
      </c>
      <c r="D34" s="16" t="s">
        <v>49</v>
      </c>
      <c r="E34" s="16" t="s">
        <v>50</v>
      </c>
      <c r="F34" s="16" t="s">
        <v>32</v>
      </c>
      <c r="G34" s="16" t="s">
        <v>96</v>
      </c>
      <c r="H34" s="16" t="s">
        <v>163</v>
      </c>
      <c r="I34" s="16" t="s">
        <v>52</v>
      </c>
      <c r="J34" s="16" t="s">
        <v>53</v>
      </c>
      <c r="K34" s="19">
        <f t="shared" si="1"/>
        <v>160</v>
      </c>
      <c r="L34" s="20"/>
      <c r="M34" s="16">
        <v>160</v>
      </c>
      <c r="N34" s="16"/>
      <c r="O34" s="16"/>
      <c r="P34" s="16"/>
      <c r="Q34" s="16" t="s">
        <v>36</v>
      </c>
      <c r="R34" s="16" t="s">
        <v>37</v>
      </c>
      <c r="S34" s="16" t="s">
        <v>167</v>
      </c>
      <c r="T34" s="27">
        <v>45597</v>
      </c>
      <c r="U34" s="16" t="s">
        <v>39</v>
      </c>
      <c r="V34" s="2"/>
    </row>
    <row r="35" s="1" customFormat="1" ht="102" spans="1:22">
      <c r="A35" s="15">
        <v>29</v>
      </c>
      <c r="B35" s="16" t="s">
        <v>168</v>
      </c>
      <c r="C35" s="16" t="s">
        <v>169</v>
      </c>
      <c r="D35" s="16" t="s">
        <v>49</v>
      </c>
      <c r="E35" s="16" t="s">
        <v>50</v>
      </c>
      <c r="F35" s="16" t="s">
        <v>32</v>
      </c>
      <c r="G35" s="16" t="s">
        <v>136</v>
      </c>
      <c r="H35" s="16" t="s">
        <v>163</v>
      </c>
      <c r="I35" s="16" t="s">
        <v>52</v>
      </c>
      <c r="J35" s="16" t="s">
        <v>53</v>
      </c>
      <c r="K35" s="19">
        <f t="shared" si="1"/>
        <v>160</v>
      </c>
      <c r="L35" s="20"/>
      <c r="M35" s="16">
        <v>160</v>
      </c>
      <c r="N35" s="16"/>
      <c r="O35" s="16"/>
      <c r="P35" s="16"/>
      <c r="Q35" s="16" t="s">
        <v>36</v>
      </c>
      <c r="R35" s="16" t="s">
        <v>37</v>
      </c>
      <c r="S35" s="16" t="s">
        <v>167</v>
      </c>
      <c r="T35" s="27">
        <v>45597</v>
      </c>
      <c r="U35" s="16" t="s">
        <v>39</v>
      </c>
      <c r="V35" s="2"/>
    </row>
    <row r="36" s="1" customFormat="1" ht="142.8" spans="1:22">
      <c r="A36" s="15">
        <v>30</v>
      </c>
      <c r="B36" s="16" t="s">
        <v>170</v>
      </c>
      <c r="C36" s="16" t="s">
        <v>171</v>
      </c>
      <c r="D36" s="16" t="s">
        <v>172</v>
      </c>
      <c r="E36" s="16" t="s">
        <v>173</v>
      </c>
      <c r="F36" s="16" t="s">
        <v>32</v>
      </c>
      <c r="G36" s="16" t="s">
        <v>174</v>
      </c>
      <c r="H36" s="16" t="s">
        <v>175</v>
      </c>
      <c r="I36" s="19" t="s">
        <v>176</v>
      </c>
      <c r="J36" s="19">
        <v>140</v>
      </c>
      <c r="K36" s="19">
        <f t="shared" si="1"/>
        <v>11</v>
      </c>
      <c r="L36" s="17">
        <v>11</v>
      </c>
      <c r="M36" s="16"/>
      <c r="N36" s="16"/>
      <c r="O36" s="16"/>
      <c r="P36" s="16"/>
      <c r="Q36" s="16" t="s">
        <v>36</v>
      </c>
      <c r="R36" s="16" t="s">
        <v>37</v>
      </c>
      <c r="S36" s="17" t="s">
        <v>177</v>
      </c>
      <c r="T36" s="27">
        <v>45597</v>
      </c>
      <c r="U36" s="16" t="s">
        <v>39</v>
      </c>
      <c r="V36" s="2"/>
    </row>
    <row r="37" s="1" customFormat="1" ht="87" spans="1:22">
      <c r="A37" s="15">
        <v>31</v>
      </c>
      <c r="B37" s="16" t="s">
        <v>178</v>
      </c>
      <c r="C37" s="16" t="s">
        <v>179</v>
      </c>
      <c r="D37" s="16" t="s">
        <v>49</v>
      </c>
      <c r="E37" s="16" t="s">
        <v>180</v>
      </c>
      <c r="F37" s="16" t="s">
        <v>32</v>
      </c>
      <c r="G37" s="16" t="s">
        <v>174</v>
      </c>
      <c r="H37" s="16" t="s">
        <v>181</v>
      </c>
      <c r="I37" s="19" t="s">
        <v>182</v>
      </c>
      <c r="J37" s="19">
        <v>3200</v>
      </c>
      <c r="K37" s="19">
        <f t="shared" si="1"/>
        <v>48</v>
      </c>
      <c r="L37" s="16">
        <v>48</v>
      </c>
      <c r="M37" s="16"/>
      <c r="N37" s="16"/>
      <c r="O37" s="16"/>
      <c r="P37" s="16"/>
      <c r="Q37" s="16" t="s">
        <v>36</v>
      </c>
      <c r="R37" s="16" t="s">
        <v>37</v>
      </c>
      <c r="S37" s="17" t="s">
        <v>183</v>
      </c>
      <c r="T37" s="27">
        <v>45597</v>
      </c>
      <c r="U37" s="16" t="s">
        <v>39</v>
      </c>
      <c r="V37" s="2"/>
    </row>
    <row r="38" s="1" customFormat="1" ht="102" spans="1:22">
      <c r="A38" s="15">
        <v>32</v>
      </c>
      <c r="B38" s="16" t="s">
        <v>184</v>
      </c>
      <c r="C38" s="16" t="s">
        <v>185</v>
      </c>
      <c r="D38" s="16" t="s">
        <v>172</v>
      </c>
      <c r="E38" s="16" t="s">
        <v>186</v>
      </c>
      <c r="F38" s="16" t="s">
        <v>32</v>
      </c>
      <c r="G38" s="16" t="s">
        <v>174</v>
      </c>
      <c r="H38" s="16" t="s">
        <v>187</v>
      </c>
      <c r="I38" s="19" t="s">
        <v>176</v>
      </c>
      <c r="J38" s="19">
        <v>10</v>
      </c>
      <c r="K38" s="19">
        <f t="shared" si="1"/>
        <v>18.48</v>
      </c>
      <c r="L38" s="16">
        <v>18.48</v>
      </c>
      <c r="M38" s="16"/>
      <c r="N38" s="16"/>
      <c r="O38" s="16"/>
      <c r="P38" s="16"/>
      <c r="Q38" s="16" t="s">
        <v>36</v>
      </c>
      <c r="R38" s="16" t="s">
        <v>37</v>
      </c>
      <c r="S38" s="17" t="s">
        <v>188</v>
      </c>
      <c r="T38" s="27">
        <v>45597</v>
      </c>
      <c r="U38" s="16" t="s">
        <v>39</v>
      </c>
      <c r="V38" s="2"/>
    </row>
    <row r="39" s="1" customFormat="1" ht="115" customHeight="1" spans="1:22">
      <c r="A39" s="15">
        <v>33</v>
      </c>
      <c r="B39" s="16" t="s">
        <v>189</v>
      </c>
      <c r="C39" s="16" t="s">
        <v>190</v>
      </c>
      <c r="D39" s="16" t="s">
        <v>49</v>
      </c>
      <c r="E39" s="16" t="s">
        <v>180</v>
      </c>
      <c r="F39" s="16" t="s">
        <v>32</v>
      </c>
      <c r="G39" s="16" t="s">
        <v>174</v>
      </c>
      <c r="H39" s="16" t="s">
        <v>191</v>
      </c>
      <c r="I39" s="19" t="s">
        <v>192</v>
      </c>
      <c r="J39" s="16" t="s">
        <v>193</v>
      </c>
      <c r="K39" s="19">
        <f t="shared" si="1"/>
        <v>125.031</v>
      </c>
      <c r="L39" s="17">
        <v>125.031</v>
      </c>
      <c r="M39" s="16"/>
      <c r="N39" s="16"/>
      <c r="O39" s="16"/>
      <c r="P39" s="16"/>
      <c r="Q39" s="16" t="s">
        <v>36</v>
      </c>
      <c r="R39" s="16" t="s">
        <v>37</v>
      </c>
      <c r="S39" s="17" t="s">
        <v>194</v>
      </c>
      <c r="T39" s="27">
        <v>45597</v>
      </c>
      <c r="U39" s="16" t="s">
        <v>39</v>
      </c>
      <c r="V39" s="2"/>
    </row>
    <row r="40" s="1" customFormat="1" ht="115" customHeight="1" spans="1:22">
      <c r="A40" s="15">
        <v>34</v>
      </c>
      <c r="B40" s="16" t="s">
        <v>195</v>
      </c>
      <c r="C40" s="16" t="s">
        <v>196</v>
      </c>
      <c r="D40" s="16" t="s">
        <v>49</v>
      </c>
      <c r="E40" s="16" t="s">
        <v>197</v>
      </c>
      <c r="F40" s="16" t="s">
        <v>32</v>
      </c>
      <c r="G40" s="16" t="s">
        <v>116</v>
      </c>
      <c r="H40" s="16" t="s">
        <v>198</v>
      </c>
      <c r="I40" s="16" t="s">
        <v>199</v>
      </c>
      <c r="J40" s="16">
        <v>150</v>
      </c>
      <c r="K40" s="19">
        <f t="shared" ref="K40:K71" si="2">SUM(L40:P40)</f>
        <v>45</v>
      </c>
      <c r="L40" s="16">
        <v>45</v>
      </c>
      <c r="M40" s="16"/>
      <c r="N40" s="16"/>
      <c r="O40" s="16"/>
      <c r="P40" s="16"/>
      <c r="Q40" s="16" t="s">
        <v>36</v>
      </c>
      <c r="R40" s="16" t="s">
        <v>37</v>
      </c>
      <c r="S40" s="17" t="s">
        <v>200</v>
      </c>
      <c r="T40" s="27">
        <v>45597</v>
      </c>
      <c r="U40" s="16" t="s">
        <v>39</v>
      </c>
      <c r="V40" s="2"/>
    </row>
    <row r="41" s="1" customFormat="1" ht="122.4" spans="1:22">
      <c r="A41" s="15">
        <v>35</v>
      </c>
      <c r="B41" s="16" t="s">
        <v>201</v>
      </c>
      <c r="C41" s="16" t="s">
        <v>202</v>
      </c>
      <c r="D41" s="16" t="s">
        <v>49</v>
      </c>
      <c r="E41" s="16" t="s">
        <v>50</v>
      </c>
      <c r="F41" s="16" t="s">
        <v>32</v>
      </c>
      <c r="G41" s="16" t="s">
        <v>203</v>
      </c>
      <c r="H41" s="16" t="s">
        <v>204</v>
      </c>
      <c r="I41" s="16" t="s">
        <v>205</v>
      </c>
      <c r="J41" s="16">
        <v>21</v>
      </c>
      <c r="K41" s="19">
        <f t="shared" si="2"/>
        <v>500</v>
      </c>
      <c r="L41" s="16">
        <v>500</v>
      </c>
      <c r="M41" s="16"/>
      <c r="N41" s="16"/>
      <c r="O41" s="16"/>
      <c r="P41" s="16"/>
      <c r="Q41" s="16" t="s">
        <v>36</v>
      </c>
      <c r="R41" s="16" t="s">
        <v>37</v>
      </c>
      <c r="S41" s="17" t="s">
        <v>206</v>
      </c>
      <c r="T41" s="27">
        <v>45597</v>
      </c>
      <c r="U41" s="16" t="s">
        <v>39</v>
      </c>
      <c r="V41" s="2"/>
    </row>
    <row r="42" s="1" customFormat="1" ht="61.2" spans="1:22">
      <c r="A42" s="15">
        <v>36</v>
      </c>
      <c r="B42" s="16" t="s">
        <v>207</v>
      </c>
      <c r="C42" s="16" t="s">
        <v>208</v>
      </c>
      <c r="D42" s="16" t="s">
        <v>49</v>
      </c>
      <c r="E42" s="16" t="s">
        <v>84</v>
      </c>
      <c r="F42" s="16" t="s">
        <v>32</v>
      </c>
      <c r="G42" s="16" t="s">
        <v>121</v>
      </c>
      <c r="H42" s="16" t="s">
        <v>209</v>
      </c>
      <c r="I42" s="16" t="s">
        <v>69</v>
      </c>
      <c r="J42" s="16">
        <v>600</v>
      </c>
      <c r="K42" s="19">
        <f t="shared" si="2"/>
        <v>218</v>
      </c>
      <c r="L42" s="16">
        <v>218</v>
      </c>
      <c r="M42" s="16"/>
      <c r="N42" s="16"/>
      <c r="O42" s="16"/>
      <c r="P42" s="16"/>
      <c r="Q42" s="16" t="s">
        <v>36</v>
      </c>
      <c r="R42" s="16" t="s">
        <v>37</v>
      </c>
      <c r="S42" s="16" t="s">
        <v>210</v>
      </c>
      <c r="T42" s="27">
        <v>45597</v>
      </c>
      <c r="U42" s="16" t="s">
        <v>39</v>
      </c>
      <c r="V42" s="2"/>
    </row>
    <row r="43" s="1" customFormat="1" ht="69.6" spans="1:22">
      <c r="A43" s="15">
        <v>37</v>
      </c>
      <c r="B43" s="16" t="s">
        <v>211</v>
      </c>
      <c r="C43" s="16" t="s">
        <v>212</v>
      </c>
      <c r="D43" s="16" t="s">
        <v>49</v>
      </c>
      <c r="E43" s="16" t="s">
        <v>84</v>
      </c>
      <c r="F43" s="16" t="s">
        <v>32</v>
      </c>
      <c r="G43" s="16" t="s">
        <v>121</v>
      </c>
      <c r="H43" s="16" t="s">
        <v>213</v>
      </c>
      <c r="I43" s="16" t="s">
        <v>86</v>
      </c>
      <c r="J43" s="16">
        <v>1</v>
      </c>
      <c r="K43" s="19">
        <f t="shared" si="2"/>
        <v>95</v>
      </c>
      <c r="L43" s="16">
        <v>95</v>
      </c>
      <c r="M43" s="16"/>
      <c r="N43" s="16"/>
      <c r="O43" s="16"/>
      <c r="P43" s="16"/>
      <c r="Q43" s="16" t="s">
        <v>36</v>
      </c>
      <c r="R43" s="16" t="s">
        <v>37</v>
      </c>
      <c r="S43" s="17" t="s">
        <v>214</v>
      </c>
      <c r="T43" s="27">
        <v>45597</v>
      </c>
      <c r="U43" s="16" t="s">
        <v>39</v>
      </c>
      <c r="V43" s="2"/>
    </row>
    <row r="44" s="1" customFormat="1" ht="122.4" spans="1:22">
      <c r="A44" s="15">
        <v>38</v>
      </c>
      <c r="B44" s="16" t="s">
        <v>215</v>
      </c>
      <c r="C44" s="16" t="s">
        <v>216</v>
      </c>
      <c r="D44" s="16" t="s">
        <v>30</v>
      </c>
      <c r="E44" s="16" t="s">
        <v>62</v>
      </c>
      <c r="F44" s="16" t="s">
        <v>32</v>
      </c>
      <c r="G44" s="16" t="s">
        <v>217</v>
      </c>
      <c r="H44" s="16" t="s">
        <v>218</v>
      </c>
      <c r="I44" s="16" t="s">
        <v>219</v>
      </c>
      <c r="J44" s="21" t="s">
        <v>220</v>
      </c>
      <c r="K44" s="19">
        <f t="shared" si="2"/>
        <v>50</v>
      </c>
      <c r="L44" s="16"/>
      <c r="M44" s="16">
        <v>50</v>
      </c>
      <c r="N44" s="16"/>
      <c r="O44" s="16"/>
      <c r="P44" s="16"/>
      <c r="Q44" s="16" t="s">
        <v>36</v>
      </c>
      <c r="R44" s="16" t="s">
        <v>37</v>
      </c>
      <c r="S44" s="16" t="s">
        <v>221</v>
      </c>
      <c r="T44" s="27">
        <v>45597</v>
      </c>
      <c r="U44" s="16" t="s">
        <v>39</v>
      </c>
      <c r="V44" s="2"/>
    </row>
    <row r="45" s="1" customFormat="1" ht="69.6" spans="1:22">
      <c r="A45" s="15">
        <v>39</v>
      </c>
      <c r="B45" s="16" t="s">
        <v>222</v>
      </c>
      <c r="C45" s="16" t="s">
        <v>223</v>
      </c>
      <c r="D45" s="16" t="s">
        <v>49</v>
      </c>
      <c r="E45" s="16" t="s">
        <v>224</v>
      </c>
      <c r="F45" s="16" t="s">
        <v>32</v>
      </c>
      <c r="G45" s="16" t="s">
        <v>174</v>
      </c>
      <c r="H45" s="16" t="s">
        <v>225</v>
      </c>
      <c r="I45" s="16" t="s">
        <v>45</v>
      </c>
      <c r="J45" s="16"/>
      <c r="K45" s="19">
        <f t="shared" si="2"/>
        <v>20</v>
      </c>
      <c r="L45" s="16"/>
      <c r="M45" s="16">
        <v>20</v>
      </c>
      <c r="N45" s="16"/>
      <c r="O45" s="16"/>
      <c r="P45" s="16"/>
      <c r="Q45" s="16" t="s">
        <v>36</v>
      </c>
      <c r="R45" s="16" t="s">
        <v>226</v>
      </c>
      <c r="S45" s="17" t="s">
        <v>227</v>
      </c>
      <c r="T45" s="27">
        <v>45597</v>
      </c>
      <c r="U45" s="16" t="s">
        <v>39</v>
      </c>
      <c r="V45" s="2"/>
    </row>
    <row r="46" s="1" customFormat="1" ht="61.2" spans="1:22">
      <c r="A46" s="15">
        <v>40</v>
      </c>
      <c r="B46" s="16" t="s">
        <v>228</v>
      </c>
      <c r="C46" s="16" t="s">
        <v>229</v>
      </c>
      <c r="D46" s="16" t="s">
        <v>30</v>
      </c>
      <c r="E46" s="16" t="s">
        <v>67</v>
      </c>
      <c r="F46" s="16" t="s">
        <v>32</v>
      </c>
      <c r="G46" s="16" t="s">
        <v>43</v>
      </c>
      <c r="H46" s="16" t="s">
        <v>73</v>
      </c>
      <c r="I46" s="16" t="s">
        <v>69</v>
      </c>
      <c r="J46" s="16">
        <v>17500</v>
      </c>
      <c r="K46" s="19">
        <f t="shared" si="2"/>
        <v>375</v>
      </c>
      <c r="L46" s="16"/>
      <c r="M46" s="16"/>
      <c r="N46" s="16"/>
      <c r="O46" s="16">
        <v>300</v>
      </c>
      <c r="P46" s="16">
        <v>75</v>
      </c>
      <c r="Q46" s="16" t="s">
        <v>36</v>
      </c>
      <c r="R46" s="16" t="s">
        <v>226</v>
      </c>
      <c r="S46" s="16" t="s">
        <v>230</v>
      </c>
      <c r="T46" s="27">
        <v>45597</v>
      </c>
      <c r="U46" s="16" t="s">
        <v>39</v>
      </c>
      <c r="V46" s="2"/>
    </row>
    <row r="47" s="1" customFormat="1" ht="102" spans="1:22">
      <c r="A47" s="15">
        <v>41</v>
      </c>
      <c r="B47" s="16" t="s">
        <v>231</v>
      </c>
      <c r="C47" s="16" t="s">
        <v>232</v>
      </c>
      <c r="D47" s="16" t="s">
        <v>49</v>
      </c>
      <c r="E47" s="16" t="s">
        <v>158</v>
      </c>
      <c r="F47" s="16" t="s">
        <v>233</v>
      </c>
      <c r="G47" s="16" t="s">
        <v>234</v>
      </c>
      <c r="H47" s="16" t="s">
        <v>235</v>
      </c>
      <c r="I47" s="16" t="s">
        <v>236</v>
      </c>
      <c r="J47" s="16">
        <v>4000</v>
      </c>
      <c r="K47" s="19">
        <f t="shared" si="2"/>
        <v>208</v>
      </c>
      <c r="L47" s="16">
        <v>208</v>
      </c>
      <c r="M47" s="16"/>
      <c r="N47" s="16"/>
      <c r="O47" s="16"/>
      <c r="P47" s="19"/>
      <c r="Q47" s="16" t="s">
        <v>237</v>
      </c>
      <c r="R47" s="16" t="s">
        <v>238</v>
      </c>
      <c r="S47" s="17" t="s">
        <v>239</v>
      </c>
      <c r="T47" s="27">
        <v>45597</v>
      </c>
      <c r="U47" s="16" t="s">
        <v>39</v>
      </c>
      <c r="V47" s="2"/>
    </row>
    <row r="48" s="1" customFormat="1" ht="69.6" spans="1:22">
      <c r="A48" s="15">
        <v>42</v>
      </c>
      <c r="B48" s="16" t="s">
        <v>240</v>
      </c>
      <c r="C48" s="17" t="s">
        <v>241</v>
      </c>
      <c r="D48" s="17" t="s">
        <v>30</v>
      </c>
      <c r="E48" s="17" t="s">
        <v>110</v>
      </c>
      <c r="F48" s="17" t="s">
        <v>32</v>
      </c>
      <c r="G48" s="17" t="s">
        <v>242</v>
      </c>
      <c r="H48" s="16" t="s">
        <v>243</v>
      </c>
      <c r="I48" s="17" t="s">
        <v>244</v>
      </c>
      <c r="J48" s="17" t="s">
        <v>245</v>
      </c>
      <c r="K48" s="19">
        <f t="shared" si="2"/>
        <v>725</v>
      </c>
      <c r="L48" s="17"/>
      <c r="M48" s="17"/>
      <c r="N48" s="17"/>
      <c r="O48" s="17">
        <v>600</v>
      </c>
      <c r="P48" s="17">
        <v>125</v>
      </c>
      <c r="Q48" s="17" t="s">
        <v>237</v>
      </c>
      <c r="R48" s="17" t="s">
        <v>238</v>
      </c>
      <c r="S48" s="17" t="s">
        <v>246</v>
      </c>
      <c r="T48" s="27">
        <v>45597</v>
      </c>
      <c r="U48" s="16" t="s">
        <v>39</v>
      </c>
      <c r="V48" s="2"/>
    </row>
    <row r="49" s="1" customFormat="1" ht="111" customHeight="1" spans="1:22">
      <c r="A49" s="15">
        <v>43</v>
      </c>
      <c r="B49" s="16" t="s">
        <v>247</v>
      </c>
      <c r="C49" s="16" t="s">
        <v>248</v>
      </c>
      <c r="D49" s="16" t="s">
        <v>49</v>
      </c>
      <c r="E49" s="16" t="s">
        <v>84</v>
      </c>
      <c r="F49" s="16" t="s">
        <v>32</v>
      </c>
      <c r="G49" s="16" t="s">
        <v>249</v>
      </c>
      <c r="H49" s="16" t="s">
        <v>250</v>
      </c>
      <c r="I49" s="16" t="s">
        <v>251</v>
      </c>
      <c r="J49" s="16" t="s">
        <v>252</v>
      </c>
      <c r="K49" s="19">
        <f t="shared" si="2"/>
        <v>160</v>
      </c>
      <c r="L49" s="16">
        <v>160</v>
      </c>
      <c r="M49" s="16"/>
      <c r="N49" s="16"/>
      <c r="O49" s="16"/>
      <c r="P49" s="19"/>
      <c r="Q49" s="16" t="s">
        <v>237</v>
      </c>
      <c r="R49" s="16" t="s">
        <v>238</v>
      </c>
      <c r="S49" s="17" t="s">
        <v>253</v>
      </c>
      <c r="T49" s="27">
        <v>45597</v>
      </c>
      <c r="U49" s="16" t="s">
        <v>39</v>
      </c>
      <c r="V49" s="2"/>
    </row>
    <row r="50" s="1" customFormat="1" ht="52.2" spans="1:22">
      <c r="A50" s="15">
        <v>44</v>
      </c>
      <c r="B50" s="16" t="s">
        <v>254</v>
      </c>
      <c r="C50" s="17" t="s">
        <v>255</v>
      </c>
      <c r="D50" s="17" t="s">
        <v>30</v>
      </c>
      <c r="E50" s="17" t="s">
        <v>150</v>
      </c>
      <c r="F50" s="17" t="s">
        <v>32</v>
      </c>
      <c r="G50" s="17" t="s">
        <v>256</v>
      </c>
      <c r="H50" s="16" t="s">
        <v>257</v>
      </c>
      <c r="I50" s="17" t="s">
        <v>258</v>
      </c>
      <c r="J50" s="17" t="s">
        <v>259</v>
      </c>
      <c r="K50" s="19">
        <f t="shared" si="2"/>
        <v>160</v>
      </c>
      <c r="L50" s="17"/>
      <c r="M50" s="17">
        <v>160</v>
      </c>
      <c r="N50" s="17"/>
      <c r="O50" s="17"/>
      <c r="P50" s="17"/>
      <c r="Q50" s="17" t="s">
        <v>237</v>
      </c>
      <c r="R50" s="17" t="s">
        <v>238</v>
      </c>
      <c r="S50" s="17" t="s">
        <v>260</v>
      </c>
      <c r="T50" s="27">
        <v>45597</v>
      </c>
      <c r="U50" s="16" t="s">
        <v>39</v>
      </c>
      <c r="V50" s="2"/>
    </row>
    <row r="51" s="1" customFormat="1" ht="81.6" spans="1:22">
      <c r="A51" s="15">
        <v>45</v>
      </c>
      <c r="B51" s="16" t="s">
        <v>261</v>
      </c>
      <c r="C51" s="16" t="s">
        <v>262</v>
      </c>
      <c r="D51" s="16" t="s">
        <v>30</v>
      </c>
      <c r="E51" s="16" t="s">
        <v>263</v>
      </c>
      <c r="F51" s="16" t="s">
        <v>32</v>
      </c>
      <c r="G51" s="16" t="s">
        <v>264</v>
      </c>
      <c r="H51" s="16" t="s">
        <v>265</v>
      </c>
      <c r="I51" s="16" t="s">
        <v>35</v>
      </c>
      <c r="J51" s="16">
        <v>7</v>
      </c>
      <c r="K51" s="19">
        <f t="shared" si="2"/>
        <v>90</v>
      </c>
      <c r="M51" s="17">
        <v>90</v>
      </c>
      <c r="N51" s="16"/>
      <c r="O51" s="16"/>
      <c r="P51" s="16"/>
      <c r="Q51" s="16" t="s">
        <v>237</v>
      </c>
      <c r="R51" s="16" t="s">
        <v>238</v>
      </c>
      <c r="S51" s="16" t="s">
        <v>266</v>
      </c>
      <c r="T51" s="27">
        <v>45597</v>
      </c>
      <c r="U51" s="16" t="s">
        <v>39</v>
      </c>
      <c r="V51" s="2"/>
    </row>
    <row r="52" s="1" customFormat="1" ht="81.6" spans="1:22">
      <c r="A52" s="15">
        <v>46</v>
      </c>
      <c r="B52" s="16" t="s">
        <v>267</v>
      </c>
      <c r="C52" s="16" t="s">
        <v>268</v>
      </c>
      <c r="D52" s="16" t="s">
        <v>30</v>
      </c>
      <c r="E52" s="16" t="s">
        <v>62</v>
      </c>
      <c r="F52" s="16" t="s">
        <v>32</v>
      </c>
      <c r="G52" s="16" t="s">
        <v>269</v>
      </c>
      <c r="H52" s="17" t="s">
        <v>270</v>
      </c>
      <c r="I52" s="16" t="s">
        <v>58</v>
      </c>
      <c r="J52" s="16">
        <v>13.1</v>
      </c>
      <c r="K52" s="19">
        <f t="shared" si="2"/>
        <v>400</v>
      </c>
      <c r="L52" s="17">
        <v>400</v>
      </c>
      <c r="M52" s="16"/>
      <c r="N52" s="16"/>
      <c r="O52" s="16"/>
      <c r="P52" s="16"/>
      <c r="Q52" s="16" t="s">
        <v>237</v>
      </c>
      <c r="R52" s="16" t="s">
        <v>238</v>
      </c>
      <c r="S52" s="16" t="s">
        <v>271</v>
      </c>
      <c r="T52" s="27">
        <v>45597</v>
      </c>
      <c r="U52" s="16" t="s">
        <v>39</v>
      </c>
      <c r="V52" s="2"/>
    </row>
    <row r="53" s="1" customFormat="1" ht="81.6" spans="1:22">
      <c r="A53" s="15">
        <v>47</v>
      </c>
      <c r="B53" s="16" t="s">
        <v>272</v>
      </c>
      <c r="C53" s="16" t="s">
        <v>273</v>
      </c>
      <c r="D53" s="16" t="s">
        <v>30</v>
      </c>
      <c r="E53" s="16" t="s">
        <v>67</v>
      </c>
      <c r="F53" s="16" t="s">
        <v>32</v>
      </c>
      <c r="G53" s="16" t="s">
        <v>274</v>
      </c>
      <c r="H53" s="16" t="s">
        <v>275</v>
      </c>
      <c r="I53" s="16" t="s">
        <v>69</v>
      </c>
      <c r="J53" s="16">
        <v>18000</v>
      </c>
      <c r="K53" s="19">
        <f t="shared" si="2"/>
        <v>375</v>
      </c>
      <c r="L53" s="17"/>
      <c r="M53" s="16"/>
      <c r="N53" s="16"/>
      <c r="O53" s="16">
        <v>300</v>
      </c>
      <c r="P53" s="16">
        <v>75</v>
      </c>
      <c r="Q53" s="16" t="s">
        <v>237</v>
      </c>
      <c r="R53" s="16" t="s">
        <v>238</v>
      </c>
      <c r="S53" s="16" t="s">
        <v>276</v>
      </c>
      <c r="T53" s="27">
        <v>45597</v>
      </c>
      <c r="U53" s="16" t="s">
        <v>39</v>
      </c>
      <c r="V53" s="2"/>
    </row>
    <row r="54" s="1" customFormat="1" ht="87" spans="1:22">
      <c r="A54" s="15">
        <v>48</v>
      </c>
      <c r="B54" s="16" t="s">
        <v>277</v>
      </c>
      <c r="C54" s="17" t="s">
        <v>278</v>
      </c>
      <c r="D54" s="17" t="s">
        <v>49</v>
      </c>
      <c r="E54" s="17" t="s">
        <v>84</v>
      </c>
      <c r="F54" s="17" t="s">
        <v>32</v>
      </c>
      <c r="G54" s="17" t="s">
        <v>279</v>
      </c>
      <c r="H54" s="16" t="s">
        <v>280</v>
      </c>
      <c r="I54" s="17" t="s">
        <v>281</v>
      </c>
      <c r="J54" s="17" t="s">
        <v>282</v>
      </c>
      <c r="K54" s="19">
        <f t="shared" si="2"/>
        <v>200</v>
      </c>
      <c r="L54" s="20"/>
      <c r="M54" s="17">
        <v>200</v>
      </c>
      <c r="N54" s="17"/>
      <c r="O54" s="17"/>
      <c r="P54" s="22"/>
      <c r="Q54" s="17" t="s">
        <v>237</v>
      </c>
      <c r="R54" s="17" t="s">
        <v>238</v>
      </c>
      <c r="S54" s="17" t="s">
        <v>283</v>
      </c>
      <c r="T54" s="27">
        <v>45597</v>
      </c>
      <c r="U54" s="16" t="s">
        <v>39</v>
      </c>
      <c r="V54" s="2"/>
    </row>
    <row r="55" s="1" customFormat="1" ht="69.6" spans="1:22">
      <c r="A55" s="15">
        <v>49</v>
      </c>
      <c r="B55" s="16" t="s">
        <v>284</v>
      </c>
      <c r="C55" s="17" t="s">
        <v>285</v>
      </c>
      <c r="D55" s="17" t="s">
        <v>49</v>
      </c>
      <c r="E55" s="17" t="s">
        <v>84</v>
      </c>
      <c r="F55" s="17" t="s">
        <v>32</v>
      </c>
      <c r="G55" s="17" t="s">
        <v>279</v>
      </c>
      <c r="H55" s="17" t="s">
        <v>286</v>
      </c>
      <c r="I55" s="17" t="s">
        <v>205</v>
      </c>
      <c r="J55" s="17" t="s">
        <v>287</v>
      </c>
      <c r="K55" s="19">
        <f t="shared" si="2"/>
        <v>300</v>
      </c>
      <c r="L55" s="20"/>
      <c r="M55" s="17">
        <v>300</v>
      </c>
      <c r="N55" s="17"/>
      <c r="O55" s="17"/>
      <c r="P55" s="17"/>
      <c r="Q55" s="17" t="s">
        <v>237</v>
      </c>
      <c r="R55" s="17" t="s">
        <v>238</v>
      </c>
      <c r="S55" s="17" t="s">
        <v>288</v>
      </c>
      <c r="T55" s="27">
        <v>45597</v>
      </c>
      <c r="U55" s="16" t="s">
        <v>39</v>
      </c>
      <c r="V55" s="2"/>
    </row>
    <row r="56" s="1" customFormat="1" ht="81.6" spans="1:22">
      <c r="A56" s="15">
        <v>50</v>
      </c>
      <c r="B56" s="16" t="s">
        <v>289</v>
      </c>
      <c r="C56" s="16" t="s">
        <v>290</v>
      </c>
      <c r="D56" s="16" t="s">
        <v>49</v>
      </c>
      <c r="E56" s="16" t="s">
        <v>158</v>
      </c>
      <c r="F56" s="18" t="s">
        <v>32</v>
      </c>
      <c r="G56" s="16" t="s">
        <v>291</v>
      </c>
      <c r="H56" s="16" t="s">
        <v>292</v>
      </c>
      <c r="I56" s="18" t="s">
        <v>293</v>
      </c>
      <c r="J56" s="23" t="s">
        <v>294</v>
      </c>
      <c r="K56" s="19">
        <f t="shared" si="2"/>
        <v>285</v>
      </c>
      <c r="L56" s="16">
        <v>285</v>
      </c>
      <c r="M56" s="24"/>
      <c r="N56" s="24"/>
      <c r="O56" s="16"/>
      <c r="P56" s="16"/>
      <c r="Q56" s="18" t="s">
        <v>237</v>
      </c>
      <c r="R56" s="16" t="s">
        <v>238</v>
      </c>
      <c r="S56" s="18" t="s">
        <v>295</v>
      </c>
      <c r="T56" s="27">
        <v>45597</v>
      </c>
      <c r="U56" s="16" t="s">
        <v>39</v>
      </c>
      <c r="V56" s="2"/>
    </row>
    <row r="57" s="1" customFormat="1" ht="142.8" spans="1:22">
      <c r="A57" s="15">
        <v>51</v>
      </c>
      <c r="B57" s="16" t="s">
        <v>296</v>
      </c>
      <c r="C57" s="16" t="s">
        <v>297</v>
      </c>
      <c r="D57" s="16" t="s">
        <v>49</v>
      </c>
      <c r="E57" s="16" t="s">
        <v>84</v>
      </c>
      <c r="F57" s="18" t="s">
        <v>32</v>
      </c>
      <c r="G57" s="16" t="s">
        <v>78</v>
      </c>
      <c r="H57" s="16" t="s">
        <v>298</v>
      </c>
      <c r="I57" s="18" t="s">
        <v>299</v>
      </c>
      <c r="J57" s="18" t="s">
        <v>300</v>
      </c>
      <c r="K57" s="19">
        <f t="shared" si="2"/>
        <v>975</v>
      </c>
      <c r="L57" s="16">
        <v>975</v>
      </c>
      <c r="M57" s="24"/>
      <c r="N57" s="24"/>
      <c r="O57" s="16"/>
      <c r="P57" s="16"/>
      <c r="Q57" s="18" t="s">
        <v>237</v>
      </c>
      <c r="R57" s="16" t="s">
        <v>238</v>
      </c>
      <c r="S57" s="18" t="s">
        <v>301</v>
      </c>
      <c r="T57" s="27">
        <v>45597</v>
      </c>
      <c r="U57" s="16" t="s">
        <v>39</v>
      </c>
      <c r="V57" s="2"/>
    </row>
    <row r="58" s="1" customFormat="1" ht="81.6" spans="1:22">
      <c r="A58" s="15">
        <v>52</v>
      </c>
      <c r="B58" s="16" t="s">
        <v>302</v>
      </c>
      <c r="C58" s="18" t="s">
        <v>303</v>
      </c>
      <c r="D58" s="16" t="s">
        <v>49</v>
      </c>
      <c r="E58" s="16" t="s">
        <v>158</v>
      </c>
      <c r="F58" s="18" t="s">
        <v>32</v>
      </c>
      <c r="G58" s="18" t="s">
        <v>304</v>
      </c>
      <c r="H58" s="16" t="s">
        <v>305</v>
      </c>
      <c r="I58" s="18" t="s">
        <v>69</v>
      </c>
      <c r="J58" s="18">
        <v>400</v>
      </c>
      <c r="K58" s="19">
        <f t="shared" si="2"/>
        <v>280</v>
      </c>
      <c r="L58" s="19"/>
      <c r="M58" s="18">
        <v>280</v>
      </c>
      <c r="N58" s="24"/>
      <c r="O58" s="16"/>
      <c r="P58" s="16"/>
      <c r="Q58" s="18" t="s">
        <v>237</v>
      </c>
      <c r="R58" s="16" t="s">
        <v>238</v>
      </c>
      <c r="S58" s="18" t="s">
        <v>306</v>
      </c>
      <c r="T58" s="27">
        <v>45597</v>
      </c>
      <c r="U58" s="16" t="s">
        <v>39</v>
      </c>
      <c r="V58" s="2"/>
    </row>
    <row r="59" s="1" customFormat="1" ht="102" spans="1:22">
      <c r="A59" s="15">
        <v>53</v>
      </c>
      <c r="B59" s="16" t="s">
        <v>307</v>
      </c>
      <c r="C59" s="18" t="s">
        <v>308</v>
      </c>
      <c r="D59" s="16" t="s">
        <v>49</v>
      </c>
      <c r="E59" s="16" t="s">
        <v>84</v>
      </c>
      <c r="F59" s="18" t="s">
        <v>32</v>
      </c>
      <c r="G59" s="18" t="s">
        <v>304</v>
      </c>
      <c r="H59" s="16" t="s">
        <v>309</v>
      </c>
      <c r="I59" s="18" t="s">
        <v>69</v>
      </c>
      <c r="J59" s="18">
        <v>4300</v>
      </c>
      <c r="K59" s="19">
        <f t="shared" si="2"/>
        <v>300</v>
      </c>
      <c r="L59" s="18">
        <v>300</v>
      </c>
      <c r="M59" s="24"/>
      <c r="N59" s="24"/>
      <c r="O59" s="16"/>
      <c r="P59" s="16"/>
      <c r="Q59" s="18" t="s">
        <v>237</v>
      </c>
      <c r="R59" s="16" t="s">
        <v>238</v>
      </c>
      <c r="S59" s="18" t="s">
        <v>310</v>
      </c>
      <c r="T59" s="27">
        <v>45597</v>
      </c>
      <c r="U59" s="16" t="s">
        <v>39</v>
      </c>
      <c r="V59" s="2"/>
    </row>
    <row r="60" s="1" customFormat="1" ht="81.6" spans="1:22">
      <c r="A60" s="15">
        <v>54</v>
      </c>
      <c r="B60" s="16" t="s">
        <v>311</v>
      </c>
      <c r="C60" s="16" t="s">
        <v>312</v>
      </c>
      <c r="D60" s="16" t="s">
        <v>49</v>
      </c>
      <c r="E60" s="16" t="s">
        <v>158</v>
      </c>
      <c r="F60" s="18" t="s">
        <v>32</v>
      </c>
      <c r="G60" s="16" t="s">
        <v>313</v>
      </c>
      <c r="H60" s="16" t="s">
        <v>314</v>
      </c>
      <c r="I60" s="18" t="s">
        <v>315</v>
      </c>
      <c r="J60" s="18" t="s">
        <v>316</v>
      </c>
      <c r="K60" s="19">
        <f t="shared" si="2"/>
        <v>80</v>
      </c>
      <c r="L60" s="16">
        <v>80</v>
      </c>
      <c r="M60" s="24"/>
      <c r="N60" s="24"/>
      <c r="O60" s="16"/>
      <c r="P60" s="16"/>
      <c r="Q60" s="18" t="s">
        <v>237</v>
      </c>
      <c r="R60" s="16" t="s">
        <v>238</v>
      </c>
      <c r="S60" s="18" t="s">
        <v>317</v>
      </c>
      <c r="T60" s="27">
        <v>45597</v>
      </c>
      <c r="U60" s="16" t="s">
        <v>39</v>
      </c>
      <c r="V60" s="2"/>
    </row>
    <row r="61" s="1" customFormat="1" ht="142.8" spans="1:22">
      <c r="A61" s="15">
        <v>55</v>
      </c>
      <c r="B61" s="16" t="s">
        <v>318</v>
      </c>
      <c r="C61" s="16" t="s">
        <v>319</v>
      </c>
      <c r="D61" s="16" t="s">
        <v>172</v>
      </c>
      <c r="E61" s="16" t="s">
        <v>173</v>
      </c>
      <c r="F61" s="18" t="s">
        <v>32</v>
      </c>
      <c r="G61" s="16" t="s">
        <v>320</v>
      </c>
      <c r="H61" s="16" t="s">
        <v>321</v>
      </c>
      <c r="I61" s="19" t="s">
        <v>176</v>
      </c>
      <c r="J61" s="19">
        <v>95</v>
      </c>
      <c r="K61" s="19">
        <f t="shared" si="2"/>
        <v>10</v>
      </c>
      <c r="L61" s="19">
        <v>10</v>
      </c>
      <c r="M61" s="16"/>
      <c r="N61" s="16"/>
      <c r="O61" s="16"/>
      <c r="P61" s="16"/>
      <c r="Q61" s="18" t="s">
        <v>237</v>
      </c>
      <c r="R61" s="16" t="s">
        <v>238</v>
      </c>
      <c r="S61" s="17" t="s">
        <v>322</v>
      </c>
      <c r="T61" s="27">
        <v>45597</v>
      </c>
      <c r="U61" s="16" t="s">
        <v>39</v>
      </c>
      <c r="V61" s="2"/>
    </row>
    <row r="62" s="1" customFormat="1" ht="81.6" spans="1:22">
      <c r="A62" s="15">
        <v>56</v>
      </c>
      <c r="B62" s="16" t="s">
        <v>323</v>
      </c>
      <c r="C62" s="16" t="s">
        <v>324</v>
      </c>
      <c r="D62" s="16" t="s">
        <v>49</v>
      </c>
      <c r="E62" s="16" t="s">
        <v>180</v>
      </c>
      <c r="F62" s="16" t="s">
        <v>32</v>
      </c>
      <c r="G62" s="16" t="s">
        <v>320</v>
      </c>
      <c r="H62" s="16" t="s">
        <v>325</v>
      </c>
      <c r="I62" s="19" t="s">
        <v>182</v>
      </c>
      <c r="J62" s="19">
        <v>11334</v>
      </c>
      <c r="K62" s="19">
        <f t="shared" si="2"/>
        <v>170.01</v>
      </c>
      <c r="L62" s="16">
        <v>170.01</v>
      </c>
      <c r="M62" s="16"/>
      <c r="N62" s="16"/>
      <c r="O62" s="16"/>
      <c r="P62" s="16"/>
      <c r="Q62" s="18" t="s">
        <v>237</v>
      </c>
      <c r="R62" s="16" t="s">
        <v>238</v>
      </c>
      <c r="S62" s="17" t="s">
        <v>326</v>
      </c>
      <c r="T62" s="27">
        <v>45597</v>
      </c>
      <c r="U62" s="16" t="s">
        <v>39</v>
      </c>
      <c r="V62" s="2"/>
    </row>
    <row r="63" s="1" customFormat="1" ht="102" spans="1:22">
      <c r="A63" s="15">
        <v>57</v>
      </c>
      <c r="B63" s="16" t="s">
        <v>327</v>
      </c>
      <c r="C63" s="16" t="s">
        <v>328</v>
      </c>
      <c r="D63" s="16" t="s">
        <v>172</v>
      </c>
      <c r="E63" s="16" t="s">
        <v>186</v>
      </c>
      <c r="F63" s="16" t="s">
        <v>32</v>
      </c>
      <c r="G63" s="16" t="s">
        <v>320</v>
      </c>
      <c r="H63" s="16" t="s">
        <v>329</v>
      </c>
      <c r="I63" s="19" t="s">
        <v>176</v>
      </c>
      <c r="J63" s="19">
        <v>32</v>
      </c>
      <c r="K63" s="19">
        <f t="shared" si="2"/>
        <v>59.136</v>
      </c>
      <c r="L63" s="16">
        <v>59.136</v>
      </c>
      <c r="M63" s="20"/>
      <c r="N63" s="16"/>
      <c r="O63" s="16"/>
      <c r="P63" s="16"/>
      <c r="Q63" s="18" t="s">
        <v>237</v>
      </c>
      <c r="R63" s="16" t="s">
        <v>238</v>
      </c>
      <c r="S63" s="17" t="s">
        <v>330</v>
      </c>
      <c r="T63" s="27">
        <v>45597</v>
      </c>
      <c r="U63" s="16" t="s">
        <v>39</v>
      </c>
      <c r="V63" s="2"/>
    </row>
    <row r="64" s="1" customFormat="1" ht="122.4" spans="1:22">
      <c r="A64" s="15">
        <v>58</v>
      </c>
      <c r="B64" s="16" t="s">
        <v>331</v>
      </c>
      <c r="C64" s="16" t="s">
        <v>332</v>
      </c>
      <c r="D64" s="16" t="s">
        <v>49</v>
      </c>
      <c r="E64" s="16" t="s">
        <v>197</v>
      </c>
      <c r="F64" s="16" t="s">
        <v>32</v>
      </c>
      <c r="G64" s="16" t="s">
        <v>320</v>
      </c>
      <c r="H64" s="16" t="s">
        <v>333</v>
      </c>
      <c r="I64" s="19" t="s">
        <v>192</v>
      </c>
      <c r="J64" s="16" t="s">
        <v>334</v>
      </c>
      <c r="K64" s="19">
        <f t="shared" si="2"/>
        <v>105.027</v>
      </c>
      <c r="L64" s="17">
        <v>105.027</v>
      </c>
      <c r="M64" s="16"/>
      <c r="N64" s="16"/>
      <c r="O64" s="16"/>
      <c r="P64" s="16"/>
      <c r="Q64" s="18" t="s">
        <v>237</v>
      </c>
      <c r="R64" s="16" t="s">
        <v>238</v>
      </c>
      <c r="S64" s="17" t="s">
        <v>335</v>
      </c>
      <c r="T64" s="27">
        <v>45597</v>
      </c>
      <c r="U64" s="16" t="s">
        <v>39</v>
      </c>
      <c r="V64" s="2"/>
    </row>
    <row r="65" s="1" customFormat="1" ht="61.2" spans="1:22">
      <c r="A65" s="15">
        <v>59</v>
      </c>
      <c r="B65" s="16" t="s">
        <v>336</v>
      </c>
      <c r="C65" s="16" t="s">
        <v>337</v>
      </c>
      <c r="D65" s="16" t="s">
        <v>30</v>
      </c>
      <c r="E65" s="16" t="s">
        <v>42</v>
      </c>
      <c r="F65" s="16" t="s">
        <v>32</v>
      </c>
      <c r="G65" s="16" t="s">
        <v>256</v>
      </c>
      <c r="H65" s="16" t="s">
        <v>338</v>
      </c>
      <c r="I65" s="16" t="s">
        <v>45</v>
      </c>
      <c r="J65" s="16">
        <v>250</v>
      </c>
      <c r="K65" s="19">
        <f t="shared" si="2"/>
        <v>750</v>
      </c>
      <c r="L65" s="28"/>
      <c r="M65" s="16">
        <v>750</v>
      </c>
      <c r="N65" s="16"/>
      <c r="O65" s="16"/>
      <c r="P65" s="16"/>
      <c r="Q65" s="16" t="s">
        <v>237</v>
      </c>
      <c r="R65" s="16" t="s">
        <v>238</v>
      </c>
      <c r="S65" s="16" t="s">
        <v>339</v>
      </c>
      <c r="T65" s="27">
        <v>45597</v>
      </c>
      <c r="U65" s="16" t="s">
        <v>39</v>
      </c>
      <c r="V65" s="2"/>
    </row>
    <row r="66" s="1" customFormat="1" ht="122.4" spans="1:22">
      <c r="A66" s="15">
        <v>60</v>
      </c>
      <c r="B66" s="16" t="s">
        <v>340</v>
      </c>
      <c r="C66" s="16" t="s">
        <v>341</v>
      </c>
      <c r="D66" s="16" t="s">
        <v>49</v>
      </c>
      <c r="E66" s="16" t="s">
        <v>342</v>
      </c>
      <c r="F66" s="16" t="s">
        <v>32</v>
      </c>
      <c r="G66" s="16" t="s">
        <v>343</v>
      </c>
      <c r="H66" s="16" t="s">
        <v>344</v>
      </c>
      <c r="I66" s="16" t="s">
        <v>345</v>
      </c>
      <c r="J66" s="16" t="s">
        <v>346</v>
      </c>
      <c r="K66" s="19">
        <f t="shared" si="2"/>
        <v>995</v>
      </c>
      <c r="L66" s="28"/>
      <c r="M66" s="16">
        <v>995</v>
      </c>
      <c r="N66" s="16"/>
      <c r="O66" s="16"/>
      <c r="P66" s="16"/>
      <c r="Q66" s="16" t="s">
        <v>237</v>
      </c>
      <c r="R66" s="16" t="s">
        <v>238</v>
      </c>
      <c r="S66" s="16" t="s">
        <v>347</v>
      </c>
      <c r="T66" s="27">
        <v>45597</v>
      </c>
      <c r="U66" s="16" t="s">
        <v>39</v>
      </c>
      <c r="V66" s="2"/>
    </row>
    <row r="67" s="1" customFormat="1" ht="61.2" spans="1:22">
      <c r="A67" s="15">
        <v>61</v>
      </c>
      <c r="B67" s="16" t="s">
        <v>348</v>
      </c>
      <c r="C67" s="16" t="s">
        <v>349</v>
      </c>
      <c r="D67" s="18" t="s">
        <v>30</v>
      </c>
      <c r="E67" s="16" t="s">
        <v>90</v>
      </c>
      <c r="F67" s="18" t="s">
        <v>32</v>
      </c>
      <c r="G67" s="16" t="s">
        <v>350</v>
      </c>
      <c r="H67" s="16" t="s">
        <v>351</v>
      </c>
      <c r="I67" s="18" t="s">
        <v>35</v>
      </c>
      <c r="J67" s="18">
        <v>66</v>
      </c>
      <c r="K67" s="19">
        <f t="shared" si="2"/>
        <v>56.1</v>
      </c>
      <c r="L67" s="28"/>
      <c r="M67" s="16">
        <v>56.1</v>
      </c>
      <c r="N67" s="16"/>
      <c r="O67" s="16"/>
      <c r="P67" s="16"/>
      <c r="Q67" s="18" t="s">
        <v>237</v>
      </c>
      <c r="R67" s="18" t="s">
        <v>238</v>
      </c>
      <c r="S67" s="18" t="s">
        <v>352</v>
      </c>
      <c r="T67" s="27">
        <v>45597</v>
      </c>
      <c r="U67" s="16" t="s">
        <v>39</v>
      </c>
      <c r="V67" s="2"/>
    </row>
    <row r="68" s="1" customFormat="1" ht="69.6" spans="1:22">
      <c r="A68" s="15">
        <v>62</v>
      </c>
      <c r="B68" s="16" t="s">
        <v>353</v>
      </c>
      <c r="C68" s="17" t="s">
        <v>354</v>
      </c>
      <c r="D68" s="16" t="s">
        <v>49</v>
      </c>
      <c r="E68" s="16" t="s">
        <v>355</v>
      </c>
      <c r="F68" s="16" t="s">
        <v>32</v>
      </c>
      <c r="G68" s="16" t="s">
        <v>356</v>
      </c>
      <c r="H68" s="16" t="s">
        <v>357</v>
      </c>
      <c r="I68" s="16" t="s">
        <v>358</v>
      </c>
      <c r="J68" s="16" t="s">
        <v>359</v>
      </c>
      <c r="K68" s="19">
        <f t="shared" si="2"/>
        <v>315</v>
      </c>
      <c r="L68" s="19">
        <v>315</v>
      </c>
      <c r="M68" s="19"/>
      <c r="N68" s="16"/>
      <c r="O68" s="16"/>
      <c r="P68" s="16"/>
      <c r="Q68" s="16" t="s">
        <v>360</v>
      </c>
      <c r="R68" s="16" t="s">
        <v>361</v>
      </c>
      <c r="S68" s="17" t="s">
        <v>362</v>
      </c>
      <c r="T68" s="27">
        <v>45597</v>
      </c>
      <c r="U68" s="16" t="s">
        <v>39</v>
      </c>
      <c r="V68" s="34"/>
    </row>
    <row r="69" s="1" customFormat="1" ht="81.6" spans="1:22">
      <c r="A69" s="15">
        <v>63</v>
      </c>
      <c r="B69" s="16" t="s">
        <v>363</v>
      </c>
      <c r="C69" s="16" t="s">
        <v>364</v>
      </c>
      <c r="D69" s="16" t="s">
        <v>30</v>
      </c>
      <c r="E69" s="16" t="s">
        <v>67</v>
      </c>
      <c r="F69" s="16" t="s">
        <v>32</v>
      </c>
      <c r="G69" s="16" t="s">
        <v>365</v>
      </c>
      <c r="H69" s="16" t="s">
        <v>366</v>
      </c>
      <c r="I69" s="16" t="s">
        <v>69</v>
      </c>
      <c r="J69" s="16">
        <v>1.15</v>
      </c>
      <c r="K69" s="19">
        <f t="shared" si="2"/>
        <v>166</v>
      </c>
      <c r="L69" s="19">
        <v>166</v>
      </c>
      <c r="M69" s="16"/>
      <c r="N69" s="16"/>
      <c r="O69" s="16"/>
      <c r="P69" s="16"/>
      <c r="Q69" s="16" t="s">
        <v>360</v>
      </c>
      <c r="R69" s="16" t="s">
        <v>361</v>
      </c>
      <c r="S69" s="16" t="s">
        <v>367</v>
      </c>
      <c r="T69" s="27">
        <v>45597</v>
      </c>
      <c r="U69" s="16" t="s">
        <v>39</v>
      </c>
      <c r="V69" s="34"/>
    </row>
    <row r="70" s="1" customFormat="1" ht="102" spans="1:22">
      <c r="A70" s="15">
        <v>64</v>
      </c>
      <c r="B70" s="16" t="s">
        <v>368</v>
      </c>
      <c r="C70" s="16" t="s">
        <v>369</v>
      </c>
      <c r="D70" s="16" t="s">
        <v>30</v>
      </c>
      <c r="E70" s="16" t="s">
        <v>42</v>
      </c>
      <c r="F70" s="16" t="s">
        <v>370</v>
      </c>
      <c r="G70" s="16" t="s">
        <v>371</v>
      </c>
      <c r="H70" s="16" t="s">
        <v>372</v>
      </c>
      <c r="I70" s="16" t="s">
        <v>69</v>
      </c>
      <c r="J70" s="16">
        <v>280</v>
      </c>
      <c r="K70" s="19">
        <f t="shared" si="2"/>
        <v>65</v>
      </c>
      <c r="L70" s="20"/>
      <c r="M70" s="16">
        <v>65</v>
      </c>
      <c r="N70" s="16"/>
      <c r="O70" s="16"/>
      <c r="P70" s="16"/>
      <c r="Q70" s="16" t="s">
        <v>360</v>
      </c>
      <c r="R70" s="16" t="s">
        <v>361</v>
      </c>
      <c r="S70" s="16" t="s">
        <v>373</v>
      </c>
      <c r="T70" s="27">
        <v>45597</v>
      </c>
      <c r="U70" s="16" t="s">
        <v>39</v>
      </c>
      <c r="V70" s="34"/>
    </row>
    <row r="71" s="1" customFormat="1" ht="61.2" spans="1:22">
      <c r="A71" s="15">
        <v>65</v>
      </c>
      <c r="B71" s="16" t="s">
        <v>374</v>
      </c>
      <c r="C71" s="16" t="s">
        <v>375</v>
      </c>
      <c r="D71" s="16" t="s">
        <v>30</v>
      </c>
      <c r="E71" s="16" t="s">
        <v>90</v>
      </c>
      <c r="F71" s="16" t="s">
        <v>32</v>
      </c>
      <c r="G71" s="16" t="s">
        <v>376</v>
      </c>
      <c r="H71" s="16" t="s">
        <v>377</v>
      </c>
      <c r="I71" s="16" t="s">
        <v>35</v>
      </c>
      <c r="J71" s="16">
        <v>1</v>
      </c>
      <c r="K71" s="19">
        <f t="shared" si="2"/>
        <v>30</v>
      </c>
      <c r="L71" s="20"/>
      <c r="M71" s="16">
        <v>30</v>
      </c>
      <c r="N71" s="16"/>
      <c r="O71" s="16"/>
      <c r="P71" s="16"/>
      <c r="Q71" s="16" t="s">
        <v>360</v>
      </c>
      <c r="R71" s="16" t="s">
        <v>361</v>
      </c>
      <c r="S71" s="16" t="s">
        <v>378</v>
      </c>
      <c r="T71" s="27">
        <v>45597</v>
      </c>
      <c r="U71" s="16" t="s">
        <v>39</v>
      </c>
      <c r="V71" s="34"/>
    </row>
    <row r="72" s="1" customFormat="1" ht="81.6" spans="1:22">
      <c r="A72" s="15">
        <v>66</v>
      </c>
      <c r="B72" s="16" t="s">
        <v>379</v>
      </c>
      <c r="C72" s="16" t="s">
        <v>380</v>
      </c>
      <c r="D72" s="16" t="s">
        <v>49</v>
      </c>
      <c r="E72" s="16" t="s">
        <v>180</v>
      </c>
      <c r="F72" s="16" t="s">
        <v>32</v>
      </c>
      <c r="G72" s="16" t="s">
        <v>381</v>
      </c>
      <c r="H72" s="16" t="s">
        <v>382</v>
      </c>
      <c r="I72" s="19" t="s">
        <v>182</v>
      </c>
      <c r="J72" s="19">
        <v>4000</v>
      </c>
      <c r="K72" s="19">
        <f t="shared" ref="K72:K103" si="3">SUM(L72:P72)</f>
        <v>60</v>
      </c>
      <c r="L72" s="20"/>
      <c r="M72" s="16">
        <v>60</v>
      </c>
      <c r="N72" s="16"/>
      <c r="O72" s="16"/>
      <c r="P72" s="16"/>
      <c r="Q72" s="16" t="s">
        <v>360</v>
      </c>
      <c r="R72" s="16" t="s">
        <v>361</v>
      </c>
      <c r="S72" s="16" t="s">
        <v>383</v>
      </c>
      <c r="T72" s="27">
        <v>45597</v>
      </c>
      <c r="U72" s="16" t="s">
        <v>39</v>
      </c>
      <c r="V72" s="34"/>
    </row>
    <row r="73" s="1" customFormat="1" ht="102" spans="1:22">
      <c r="A73" s="15">
        <v>67</v>
      </c>
      <c r="B73" s="16" t="s">
        <v>384</v>
      </c>
      <c r="C73" s="16" t="s">
        <v>385</v>
      </c>
      <c r="D73" s="16" t="s">
        <v>172</v>
      </c>
      <c r="E73" s="16" t="s">
        <v>186</v>
      </c>
      <c r="F73" s="16" t="s">
        <v>32</v>
      </c>
      <c r="G73" s="16" t="s">
        <v>381</v>
      </c>
      <c r="H73" s="16" t="s">
        <v>386</v>
      </c>
      <c r="I73" s="16" t="s">
        <v>176</v>
      </c>
      <c r="J73" s="16">
        <v>60</v>
      </c>
      <c r="K73" s="19">
        <f t="shared" si="3"/>
        <v>110.88</v>
      </c>
      <c r="L73" s="17">
        <v>110.88</v>
      </c>
      <c r="M73" s="16"/>
      <c r="N73" s="16"/>
      <c r="O73" s="16"/>
      <c r="P73" s="16"/>
      <c r="Q73" s="16" t="s">
        <v>360</v>
      </c>
      <c r="R73" s="16" t="s">
        <v>361</v>
      </c>
      <c r="S73" s="17" t="s">
        <v>387</v>
      </c>
      <c r="T73" s="27">
        <v>45597</v>
      </c>
      <c r="U73" s="16" t="s">
        <v>39</v>
      </c>
      <c r="V73" s="34"/>
    </row>
    <row r="74" s="1" customFormat="1" ht="61.2" spans="1:22">
      <c r="A74" s="15">
        <v>68</v>
      </c>
      <c r="B74" s="16" t="s">
        <v>388</v>
      </c>
      <c r="C74" s="16" t="s">
        <v>389</v>
      </c>
      <c r="D74" s="18" t="s">
        <v>30</v>
      </c>
      <c r="E74" s="16" t="s">
        <v>90</v>
      </c>
      <c r="F74" s="18" t="s">
        <v>32</v>
      </c>
      <c r="G74" s="16" t="s">
        <v>249</v>
      </c>
      <c r="H74" s="16" t="s">
        <v>390</v>
      </c>
      <c r="I74" s="18" t="s">
        <v>35</v>
      </c>
      <c r="J74" s="18">
        <v>74</v>
      </c>
      <c r="K74" s="19">
        <f t="shared" si="3"/>
        <v>62.9</v>
      </c>
      <c r="L74" s="28"/>
      <c r="M74" s="16">
        <v>62.9</v>
      </c>
      <c r="N74" s="16"/>
      <c r="O74" s="16"/>
      <c r="P74" s="16"/>
      <c r="Q74" s="18" t="s">
        <v>237</v>
      </c>
      <c r="R74" s="18" t="s">
        <v>238</v>
      </c>
      <c r="S74" s="18" t="s">
        <v>391</v>
      </c>
      <c r="T74" s="27">
        <v>45597</v>
      </c>
      <c r="U74" s="16" t="s">
        <v>39</v>
      </c>
      <c r="V74" s="34"/>
    </row>
    <row r="75" s="1" customFormat="1" ht="81.6" spans="1:22">
      <c r="A75" s="15">
        <v>69</v>
      </c>
      <c r="B75" s="16" t="s">
        <v>392</v>
      </c>
      <c r="C75" s="16" t="s">
        <v>393</v>
      </c>
      <c r="D75" s="16" t="s">
        <v>30</v>
      </c>
      <c r="E75" s="16" t="s">
        <v>42</v>
      </c>
      <c r="F75" s="16" t="s">
        <v>32</v>
      </c>
      <c r="G75" s="16" t="s">
        <v>394</v>
      </c>
      <c r="H75" s="16" t="s">
        <v>395</v>
      </c>
      <c r="I75" s="16" t="s">
        <v>396</v>
      </c>
      <c r="J75" s="16">
        <v>1</v>
      </c>
      <c r="K75" s="19">
        <f t="shared" si="3"/>
        <v>50</v>
      </c>
      <c r="L75" s="19">
        <v>50</v>
      </c>
      <c r="M75" s="16"/>
      <c r="N75" s="16"/>
      <c r="O75" s="16"/>
      <c r="P75" s="16"/>
      <c r="Q75" s="16" t="s">
        <v>360</v>
      </c>
      <c r="R75" s="16" t="s">
        <v>361</v>
      </c>
      <c r="S75" s="35" t="s">
        <v>397</v>
      </c>
      <c r="T75" s="27">
        <v>45597</v>
      </c>
      <c r="U75" s="16" t="s">
        <v>39</v>
      </c>
      <c r="V75" s="34"/>
    </row>
    <row r="76" s="1" customFormat="1" ht="61.2" spans="1:22">
      <c r="A76" s="15">
        <v>70</v>
      </c>
      <c r="B76" s="16" t="s">
        <v>398</v>
      </c>
      <c r="C76" s="16" t="s">
        <v>399</v>
      </c>
      <c r="D76" s="16" t="s">
        <v>30</v>
      </c>
      <c r="E76" s="16" t="s">
        <v>67</v>
      </c>
      <c r="F76" s="16" t="s">
        <v>32</v>
      </c>
      <c r="G76" s="16" t="s">
        <v>400</v>
      </c>
      <c r="H76" s="16" t="s">
        <v>401</v>
      </c>
      <c r="I76" s="16" t="s">
        <v>69</v>
      </c>
      <c r="J76" s="16">
        <v>1.5</v>
      </c>
      <c r="K76" s="19">
        <f t="shared" si="3"/>
        <v>280</v>
      </c>
      <c r="L76" s="28"/>
      <c r="M76" s="16">
        <v>280</v>
      </c>
      <c r="N76" s="16"/>
      <c r="O76" s="16"/>
      <c r="P76" s="16"/>
      <c r="Q76" s="16" t="s">
        <v>360</v>
      </c>
      <c r="R76" s="16" t="s">
        <v>361</v>
      </c>
      <c r="S76" s="16" t="s">
        <v>402</v>
      </c>
      <c r="T76" s="27">
        <v>45597</v>
      </c>
      <c r="U76" s="16" t="s">
        <v>39</v>
      </c>
      <c r="V76" s="34"/>
    </row>
    <row r="77" s="1" customFormat="1" ht="81.6" spans="1:22">
      <c r="A77" s="15">
        <v>71</v>
      </c>
      <c r="B77" s="16" t="s">
        <v>403</v>
      </c>
      <c r="C77" s="16" t="s">
        <v>404</v>
      </c>
      <c r="D77" s="16" t="s">
        <v>30</v>
      </c>
      <c r="E77" s="16" t="s">
        <v>263</v>
      </c>
      <c r="F77" s="16" t="s">
        <v>32</v>
      </c>
      <c r="G77" s="16" t="s">
        <v>371</v>
      </c>
      <c r="H77" s="16" t="s">
        <v>405</v>
      </c>
      <c r="I77" s="16" t="s">
        <v>205</v>
      </c>
      <c r="J77" s="16">
        <v>5</v>
      </c>
      <c r="K77" s="19">
        <f t="shared" si="3"/>
        <v>180</v>
      </c>
      <c r="L77" s="28"/>
      <c r="M77" s="16">
        <v>180</v>
      </c>
      <c r="N77" s="16"/>
      <c r="O77" s="16"/>
      <c r="P77" s="16"/>
      <c r="Q77" s="16" t="s">
        <v>360</v>
      </c>
      <c r="R77" s="16" t="s">
        <v>361</v>
      </c>
      <c r="S77" s="16" t="s">
        <v>406</v>
      </c>
      <c r="T77" s="27">
        <v>45597</v>
      </c>
      <c r="U77" s="16" t="s">
        <v>39</v>
      </c>
      <c r="V77" s="34"/>
    </row>
    <row r="78" s="1" customFormat="1" ht="81.6" spans="1:22">
      <c r="A78" s="15">
        <v>72</v>
      </c>
      <c r="B78" s="16" t="s">
        <v>407</v>
      </c>
      <c r="C78" s="16" t="s">
        <v>408</v>
      </c>
      <c r="D78" s="16" t="s">
        <v>30</v>
      </c>
      <c r="E78" s="16" t="s">
        <v>263</v>
      </c>
      <c r="F78" s="16" t="s">
        <v>32</v>
      </c>
      <c r="G78" s="16" t="s">
        <v>409</v>
      </c>
      <c r="H78" s="16" t="s">
        <v>410</v>
      </c>
      <c r="I78" s="16" t="s">
        <v>205</v>
      </c>
      <c r="J78" s="16">
        <v>2</v>
      </c>
      <c r="K78" s="19">
        <f t="shared" si="3"/>
        <v>72</v>
      </c>
      <c r="L78" s="28"/>
      <c r="M78" s="16">
        <v>72</v>
      </c>
      <c r="N78" s="16"/>
      <c r="O78" s="16"/>
      <c r="P78" s="16"/>
      <c r="Q78" s="16" t="s">
        <v>360</v>
      </c>
      <c r="R78" s="16" t="s">
        <v>361</v>
      </c>
      <c r="S78" s="16" t="s">
        <v>411</v>
      </c>
      <c r="T78" s="27">
        <v>45597</v>
      </c>
      <c r="U78" s="16" t="s">
        <v>39</v>
      </c>
      <c r="V78" s="34"/>
    </row>
    <row r="79" s="1" customFormat="1" ht="122.4" spans="1:22">
      <c r="A79" s="15">
        <v>73</v>
      </c>
      <c r="B79" s="16" t="s">
        <v>412</v>
      </c>
      <c r="C79" s="16" t="s">
        <v>413</v>
      </c>
      <c r="D79" s="16" t="s">
        <v>49</v>
      </c>
      <c r="E79" s="16" t="s">
        <v>197</v>
      </c>
      <c r="F79" s="16" t="s">
        <v>32</v>
      </c>
      <c r="G79" s="16" t="s">
        <v>381</v>
      </c>
      <c r="H79" s="16" t="s">
        <v>414</v>
      </c>
      <c r="I79" s="19" t="s">
        <v>415</v>
      </c>
      <c r="J79" s="16" t="s">
        <v>416</v>
      </c>
      <c r="K79" s="19">
        <f t="shared" si="3"/>
        <v>302.286</v>
      </c>
      <c r="L79" s="17">
        <v>302.286</v>
      </c>
      <c r="M79" s="16"/>
      <c r="N79" s="16"/>
      <c r="O79" s="16"/>
      <c r="P79" s="16"/>
      <c r="Q79" s="16" t="s">
        <v>360</v>
      </c>
      <c r="R79" s="16" t="s">
        <v>361</v>
      </c>
      <c r="S79" s="17" t="s">
        <v>417</v>
      </c>
      <c r="T79" s="27">
        <v>45597</v>
      </c>
      <c r="U79" s="16" t="s">
        <v>39</v>
      </c>
      <c r="V79" s="34"/>
    </row>
    <row r="80" s="1" customFormat="1" ht="142.8" spans="1:22">
      <c r="A80" s="15">
        <v>74</v>
      </c>
      <c r="B80" s="16" t="s">
        <v>418</v>
      </c>
      <c r="C80" s="16" t="s">
        <v>419</v>
      </c>
      <c r="D80" s="16" t="s">
        <v>172</v>
      </c>
      <c r="E80" s="16" t="s">
        <v>173</v>
      </c>
      <c r="F80" s="18" t="s">
        <v>32</v>
      </c>
      <c r="G80" s="16" t="s">
        <v>381</v>
      </c>
      <c r="H80" s="16" t="s">
        <v>175</v>
      </c>
      <c r="I80" s="19" t="s">
        <v>176</v>
      </c>
      <c r="J80" s="19">
        <v>150</v>
      </c>
      <c r="K80" s="19">
        <f t="shared" si="3"/>
        <v>11</v>
      </c>
      <c r="L80" s="19">
        <v>11</v>
      </c>
      <c r="M80" s="19"/>
      <c r="N80" s="16"/>
      <c r="O80" s="16"/>
      <c r="P80" s="16"/>
      <c r="Q80" s="16" t="s">
        <v>360</v>
      </c>
      <c r="R80" s="16" t="s">
        <v>361</v>
      </c>
      <c r="S80" s="17" t="s">
        <v>177</v>
      </c>
      <c r="T80" s="27">
        <v>45597</v>
      </c>
      <c r="U80" s="16" t="s">
        <v>39</v>
      </c>
      <c r="V80" s="34"/>
    </row>
    <row r="81" s="1" customFormat="1" ht="81.6" spans="1:22">
      <c r="A81" s="15">
        <v>75</v>
      </c>
      <c r="B81" s="16" t="s">
        <v>420</v>
      </c>
      <c r="C81" s="16" t="s">
        <v>421</v>
      </c>
      <c r="D81" s="16" t="s">
        <v>49</v>
      </c>
      <c r="E81" s="16" t="s">
        <v>50</v>
      </c>
      <c r="F81" s="16" t="s">
        <v>32</v>
      </c>
      <c r="G81" s="16" t="s">
        <v>371</v>
      </c>
      <c r="H81" s="16" t="s">
        <v>422</v>
      </c>
      <c r="I81" s="16" t="s">
        <v>423</v>
      </c>
      <c r="J81" s="16" t="s">
        <v>424</v>
      </c>
      <c r="K81" s="19">
        <f t="shared" si="3"/>
        <v>165</v>
      </c>
      <c r="L81" s="20"/>
      <c r="M81" s="16">
        <v>165</v>
      </c>
      <c r="N81" s="16"/>
      <c r="O81" s="16"/>
      <c r="P81" s="16"/>
      <c r="Q81" s="16" t="s">
        <v>360</v>
      </c>
      <c r="R81" s="16" t="s">
        <v>361</v>
      </c>
      <c r="S81" s="16" t="s">
        <v>425</v>
      </c>
      <c r="T81" s="27">
        <v>45597</v>
      </c>
      <c r="U81" s="16" t="s">
        <v>39</v>
      </c>
      <c r="V81" s="34"/>
    </row>
    <row r="82" s="1" customFormat="1" ht="81.6" spans="1:22">
      <c r="A82" s="15">
        <v>76</v>
      </c>
      <c r="B82" s="16" t="s">
        <v>426</v>
      </c>
      <c r="C82" s="16" t="s">
        <v>427</v>
      </c>
      <c r="D82" s="16" t="s">
        <v>30</v>
      </c>
      <c r="E82" s="16" t="s">
        <v>67</v>
      </c>
      <c r="F82" s="16" t="s">
        <v>32</v>
      </c>
      <c r="G82" s="16" t="s">
        <v>428</v>
      </c>
      <c r="H82" s="16" t="s">
        <v>429</v>
      </c>
      <c r="I82" s="16" t="s">
        <v>58</v>
      </c>
      <c r="J82" s="16">
        <v>12</v>
      </c>
      <c r="K82" s="19">
        <f t="shared" si="3"/>
        <v>320</v>
      </c>
      <c r="L82" s="20"/>
      <c r="M82" s="16">
        <v>320</v>
      </c>
      <c r="N82" s="16"/>
      <c r="O82" s="16"/>
      <c r="P82" s="16"/>
      <c r="Q82" s="16" t="s">
        <v>360</v>
      </c>
      <c r="R82" s="16" t="s">
        <v>361</v>
      </c>
      <c r="S82" s="16" t="s">
        <v>430</v>
      </c>
      <c r="T82" s="36">
        <v>45597</v>
      </c>
      <c r="U82" s="16" t="s">
        <v>39</v>
      </c>
      <c r="V82" s="34"/>
    </row>
    <row r="83" s="1" customFormat="1" ht="52.2" spans="1:22">
      <c r="A83" s="15">
        <v>77</v>
      </c>
      <c r="B83" s="16" t="s">
        <v>431</v>
      </c>
      <c r="C83" s="17" t="s">
        <v>432</v>
      </c>
      <c r="D83" s="17" t="s">
        <v>49</v>
      </c>
      <c r="E83" s="17" t="s">
        <v>433</v>
      </c>
      <c r="F83" s="17" t="s">
        <v>434</v>
      </c>
      <c r="G83" s="17" t="s">
        <v>435</v>
      </c>
      <c r="H83" s="16" t="s">
        <v>436</v>
      </c>
      <c r="I83" s="17" t="s">
        <v>437</v>
      </c>
      <c r="J83" s="17">
        <v>1</v>
      </c>
      <c r="K83" s="19">
        <f t="shared" si="3"/>
        <v>860</v>
      </c>
      <c r="L83" s="20"/>
      <c r="M83" s="17">
        <v>860</v>
      </c>
      <c r="N83" s="17"/>
      <c r="O83" s="17"/>
      <c r="P83" s="17"/>
      <c r="Q83" s="17" t="s">
        <v>438</v>
      </c>
      <c r="R83" s="17" t="s">
        <v>439</v>
      </c>
      <c r="S83" s="17" t="s">
        <v>440</v>
      </c>
      <c r="T83" s="27">
        <v>45597</v>
      </c>
      <c r="U83" s="16" t="s">
        <v>39</v>
      </c>
      <c r="V83" s="34"/>
    </row>
    <row r="84" s="1" customFormat="1" ht="61.2" spans="1:22">
      <c r="A84" s="15">
        <v>78</v>
      </c>
      <c r="B84" s="16" t="s">
        <v>441</v>
      </c>
      <c r="C84" s="16" t="s">
        <v>442</v>
      </c>
      <c r="D84" s="16" t="s">
        <v>30</v>
      </c>
      <c r="E84" s="16" t="s">
        <v>150</v>
      </c>
      <c r="F84" s="16" t="s">
        <v>32</v>
      </c>
      <c r="G84" s="16" t="s">
        <v>400</v>
      </c>
      <c r="H84" s="16" t="s">
        <v>443</v>
      </c>
      <c r="I84" s="16" t="s">
        <v>444</v>
      </c>
      <c r="J84" s="16">
        <v>9</v>
      </c>
      <c r="K84" s="19">
        <f t="shared" si="3"/>
        <v>875</v>
      </c>
      <c r="L84" s="28"/>
      <c r="M84" s="16"/>
      <c r="N84" s="16"/>
      <c r="O84" s="16">
        <v>700</v>
      </c>
      <c r="P84" s="16">
        <v>175</v>
      </c>
      <c r="Q84" s="16" t="s">
        <v>360</v>
      </c>
      <c r="R84" s="16" t="s">
        <v>361</v>
      </c>
      <c r="S84" s="16" t="s">
        <v>445</v>
      </c>
      <c r="T84" s="37">
        <v>45597</v>
      </c>
      <c r="U84" s="16" t="s">
        <v>39</v>
      </c>
      <c r="V84" s="34"/>
    </row>
    <row r="85" s="1" customFormat="1" ht="81.6" spans="1:22">
      <c r="A85" s="15">
        <v>79</v>
      </c>
      <c r="B85" s="16" t="s">
        <v>446</v>
      </c>
      <c r="C85" s="16" t="s">
        <v>447</v>
      </c>
      <c r="D85" s="16" t="s">
        <v>30</v>
      </c>
      <c r="E85" s="16" t="s">
        <v>67</v>
      </c>
      <c r="F85" s="16" t="s">
        <v>32</v>
      </c>
      <c r="G85" s="16" t="s">
        <v>448</v>
      </c>
      <c r="H85" s="16" t="s">
        <v>73</v>
      </c>
      <c r="I85" s="16" t="s">
        <v>69</v>
      </c>
      <c r="J85" s="16">
        <v>17500</v>
      </c>
      <c r="K85" s="19">
        <f t="shared" si="3"/>
        <v>375</v>
      </c>
      <c r="L85" s="28"/>
      <c r="M85" s="16"/>
      <c r="N85" s="16"/>
      <c r="O85" s="16">
        <v>300</v>
      </c>
      <c r="P85" s="16">
        <v>75</v>
      </c>
      <c r="Q85" s="16" t="s">
        <v>360</v>
      </c>
      <c r="R85" s="16" t="s">
        <v>361</v>
      </c>
      <c r="S85" s="16" t="s">
        <v>449</v>
      </c>
      <c r="T85" s="27">
        <v>45597</v>
      </c>
      <c r="U85" s="16" t="s">
        <v>39</v>
      </c>
      <c r="V85" s="34"/>
    </row>
    <row r="86" s="1" customFormat="1" ht="61.2" spans="1:22">
      <c r="A86" s="15">
        <v>80</v>
      </c>
      <c r="B86" s="16" t="s">
        <v>450</v>
      </c>
      <c r="C86" s="16" t="s">
        <v>451</v>
      </c>
      <c r="D86" s="16" t="s">
        <v>30</v>
      </c>
      <c r="E86" s="16" t="s">
        <v>67</v>
      </c>
      <c r="F86" s="16" t="s">
        <v>32</v>
      </c>
      <c r="G86" s="16" t="s">
        <v>376</v>
      </c>
      <c r="H86" s="16" t="s">
        <v>73</v>
      </c>
      <c r="I86" s="16" t="s">
        <v>69</v>
      </c>
      <c r="J86" s="16">
        <v>17500</v>
      </c>
      <c r="K86" s="19">
        <f t="shared" si="3"/>
        <v>375</v>
      </c>
      <c r="L86" s="28"/>
      <c r="M86" s="16"/>
      <c r="N86" s="16"/>
      <c r="O86" s="16">
        <v>300</v>
      </c>
      <c r="P86" s="16">
        <v>75</v>
      </c>
      <c r="Q86" s="16" t="s">
        <v>360</v>
      </c>
      <c r="R86" s="16" t="s">
        <v>361</v>
      </c>
      <c r="S86" s="16" t="s">
        <v>452</v>
      </c>
      <c r="T86" s="27">
        <v>45597</v>
      </c>
      <c r="U86" s="16" t="s">
        <v>39</v>
      </c>
      <c r="V86" s="34"/>
    </row>
    <row r="87" s="1" customFormat="1" ht="61.2" spans="1:22">
      <c r="A87" s="15">
        <v>81</v>
      </c>
      <c r="B87" s="16" t="s">
        <v>453</v>
      </c>
      <c r="C87" s="16" t="s">
        <v>454</v>
      </c>
      <c r="D87" s="16" t="s">
        <v>30</v>
      </c>
      <c r="E87" s="16" t="s">
        <v>67</v>
      </c>
      <c r="F87" s="16" t="s">
        <v>32</v>
      </c>
      <c r="G87" s="16" t="s">
        <v>409</v>
      </c>
      <c r="H87" s="16" t="s">
        <v>73</v>
      </c>
      <c r="I87" s="16" t="s">
        <v>69</v>
      </c>
      <c r="J87" s="16">
        <v>17500</v>
      </c>
      <c r="K87" s="19">
        <f t="shared" si="3"/>
        <v>375</v>
      </c>
      <c r="L87" s="28"/>
      <c r="M87" s="16"/>
      <c r="N87" s="16"/>
      <c r="O87" s="16">
        <v>300</v>
      </c>
      <c r="P87" s="16">
        <v>75</v>
      </c>
      <c r="Q87" s="16" t="s">
        <v>360</v>
      </c>
      <c r="R87" s="16" t="s">
        <v>361</v>
      </c>
      <c r="S87" s="16" t="s">
        <v>449</v>
      </c>
      <c r="T87" s="27">
        <v>45597</v>
      </c>
      <c r="U87" s="16" t="s">
        <v>39</v>
      </c>
      <c r="V87" s="34"/>
    </row>
    <row r="88" s="1" customFormat="1" ht="61.2" spans="1:22">
      <c r="A88" s="15">
        <v>82</v>
      </c>
      <c r="B88" s="16" t="s">
        <v>455</v>
      </c>
      <c r="C88" s="16" t="s">
        <v>456</v>
      </c>
      <c r="D88" s="16" t="s">
        <v>49</v>
      </c>
      <c r="E88" s="16" t="s">
        <v>457</v>
      </c>
      <c r="F88" s="16" t="s">
        <v>32</v>
      </c>
      <c r="G88" s="16" t="s">
        <v>381</v>
      </c>
      <c r="H88" s="16" t="s">
        <v>458</v>
      </c>
      <c r="I88" s="16" t="s">
        <v>45</v>
      </c>
      <c r="J88" s="16">
        <v>200</v>
      </c>
      <c r="K88" s="19">
        <f t="shared" si="3"/>
        <v>40</v>
      </c>
      <c r="L88" s="20"/>
      <c r="M88" s="16">
        <v>40</v>
      </c>
      <c r="N88" s="16"/>
      <c r="O88" s="16"/>
      <c r="P88" s="16"/>
      <c r="Q88" s="16" t="s">
        <v>360</v>
      </c>
      <c r="R88" s="16" t="s">
        <v>361</v>
      </c>
      <c r="S88" s="16" t="s">
        <v>459</v>
      </c>
      <c r="T88" s="27">
        <v>45597</v>
      </c>
      <c r="U88" s="16" t="s">
        <v>39</v>
      </c>
      <c r="V88" s="34"/>
    </row>
    <row r="89" s="1" customFormat="1" ht="122.4" spans="1:22">
      <c r="A89" s="15">
        <v>83</v>
      </c>
      <c r="B89" s="16" t="s">
        <v>460</v>
      </c>
      <c r="C89" s="16" t="s">
        <v>461</v>
      </c>
      <c r="D89" s="16" t="s">
        <v>49</v>
      </c>
      <c r="E89" s="16" t="s">
        <v>158</v>
      </c>
      <c r="F89" s="16" t="s">
        <v>32</v>
      </c>
      <c r="G89" s="16" t="s">
        <v>371</v>
      </c>
      <c r="H89" s="16" t="s">
        <v>462</v>
      </c>
      <c r="I89" s="16" t="s">
        <v>463</v>
      </c>
      <c r="J89" s="16">
        <v>10000</v>
      </c>
      <c r="K89" s="19">
        <f t="shared" si="3"/>
        <v>920</v>
      </c>
      <c r="L89" s="28"/>
      <c r="M89" s="16">
        <v>920</v>
      </c>
      <c r="N89" s="16"/>
      <c r="O89" s="16"/>
      <c r="P89" s="16"/>
      <c r="Q89" s="16" t="s">
        <v>360</v>
      </c>
      <c r="R89" s="16" t="s">
        <v>361</v>
      </c>
      <c r="S89" s="16" t="s">
        <v>464</v>
      </c>
      <c r="T89" s="27">
        <v>45597</v>
      </c>
      <c r="U89" s="16" t="s">
        <v>39</v>
      </c>
      <c r="V89" s="34"/>
    </row>
    <row r="90" s="1" customFormat="1" ht="81.6" spans="1:22">
      <c r="A90" s="15">
        <v>84</v>
      </c>
      <c r="B90" s="16" t="s">
        <v>465</v>
      </c>
      <c r="C90" s="16" t="s">
        <v>466</v>
      </c>
      <c r="D90" s="16" t="s">
        <v>49</v>
      </c>
      <c r="E90" s="16" t="s">
        <v>467</v>
      </c>
      <c r="F90" s="16" t="s">
        <v>32</v>
      </c>
      <c r="G90" s="16" t="s">
        <v>409</v>
      </c>
      <c r="H90" s="16" t="s">
        <v>468</v>
      </c>
      <c r="I90" s="16" t="s">
        <v>182</v>
      </c>
      <c r="J90" s="16">
        <v>500</v>
      </c>
      <c r="K90" s="19">
        <f t="shared" si="3"/>
        <v>800</v>
      </c>
      <c r="L90" s="20"/>
      <c r="M90" s="16">
        <v>800</v>
      </c>
      <c r="N90" s="16"/>
      <c r="O90" s="16"/>
      <c r="P90" s="16"/>
      <c r="Q90" s="16" t="s">
        <v>360</v>
      </c>
      <c r="R90" s="16" t="s">
        <v>361</v>
      </c>
      <c r="S90" s="16" t="s">
        <v>469</v>
      </c>
      <c r="T90" s="27">
        <v>45597</v>
      </c>
      <c r="U90" s="16" t="s">
        <v>39</v>
      </c>
      <c r="V90" s="34"/>
    </row>
    <row r="91" s="1" customFormat="1" ht="102" spans="1:22">
      <c r="A91" s="15">
        <v>85</v>
      </c>
      <c r="B91" s="16" t="s">
        <v>470</v>
      </c>
      <c r="C91" s="16" t="s">
        <v>471</v>
      </c>
      <c r="D91" s="16" t="s">
        <v>30</v>
      </c>
      <c r="E91" s="16" t="s">
        <v>263</v>
      </c>
      <c r="F91" s="16" t="s">
        <v>32</v>
      </c>
      <c r="G91" s="16" t="s">
        <v>394</v>
      </c>
      <c r="H91" s="16" t="s">
        <v>472</v>
      </c>
      <c r="I91" s="16" t="s">
        <v>473</v>
      </c>
      <c r="J91" s="16" t="s">
        <v>474</v>
      </c>
      <c r="K91" s="19">
        <f t="shared" si="3"/>
        <v>96</v>
      </c>
      <c r="L91" s="28"/>
      <c r="M91" s="16">
        <v>96</v>
      </c>
      <c r="N91" s="16"/>
      <c r="O91" s="16"/>
      <c r="P91" s="16"/>
      <c r="Q91" s="16" t="s">
        <v>360</v>
      </c>
      <c r="R91" s="16" t="s">
        <v>361</v>
      </c>
      <c r="S91" s="16" t="s">
        <v>475</v>
      </c>
      <c r="T91" s="27">
        <v>45597</v>
      </c>
      <c r="U91" s="16" t="s">
        <v>39</v>
      </c>
      <c r="V91" s="34"/>
    </row>
    <row r="92" s="1" customFormat="1" ht="61.2" spans="1:22">
      <c r="A92" s="15">
        <v>86</v>
      </c>
      <c r="B92" s="16" t="s">
        <v>476</v>
      </c>
      <c r="C92" s="18" t="s">
        <v>477</v>
      </c>
      <c r="D92" s="18" t="s">
        <v>30</v>
      </c>
      <c r="E92" s="16" t="s">
        <v>62</v>
      </c>
      <c r="F92" s="18" t="s">
        <v>32</v>
      </c>
      <c r="G92" s="18" t="s">
        <v>478</v>
      </c>
      <c r="H92" s="16" t="s">
        <v>479</v>
      </c>
      <c r="I92" s="18" t="s">
        <v>58</v>
      </c>
      <c r="J92" s="18">
        <v>8</v>
      </c>
      <c r="K92" s="19">
        <f t="shared" si="3"/>
        <v>800</v>
      </c>
      <c r="L92" s="20"/>
      <c r="M92" s="18"/>
      <c r="N92" s="18"/>
      <c r="O92" s="18">
        <v>650</v>
      </c>
      <c r="P92" s="18">
        <v>150</v>
      </c>
      <c r="Q92" s="18" t="s">
        <v>480</v>
      </c>
      <c r="R92" s="18" t="s">
        <v>481</v>
      </c>
      <c r="S92" s="18" t="s">
        <v>482</v>
      </c>
      <c r="T92" s="27">
        <v>45597</v>
      </c>
      <c r="U92" s="16" t="s">
        <v>39</v>
      </c>
      <c r="V92" s="34"/>
    </row>
    <row r="93" s="1" customFormat="1" ht="102" spans="1:22">
      <c r="A93" s="15">
        <v>87</v>
      </c>
      <c r="B93" s="16" t="s">
        <v>483</v>
      </c>
      <c r="C93" s="18" t="s">
        <v>484</v>
      </c>
      <c r="D93" s="18" t="s">
        <v>485</v>
      </c>
      <c r="E93" s="18" t="s">
        <v>486</v>
      </c>
      <c r="F93" s="18" t="s">
        <v>32</v>
      </c>
      <c r="G93" s="18" t="s">
        <v>487</v>
      </c>
      <c r="H93" s="16" t="s">
        <v>488</v>
      </c>
      <c r="I93" s="18" t="s">
        <v>176</v>
      </c>
      <c r="J93" s="18">
        <v>360</v>
      </c>
      <c r="K93" s="19">
        <f t="shared" si="3"/>
        <v>108</v>
      </c>
      <c r="L93" s="20"/>
      <c r="M93" s="18">
        <v>108</v>
      </c>
      <c r="N93" s="18"/>
      <c r="O93" s="18"/>
      <c r="P93" s="18"/>
      <c r="Q93" s="18" t="s">
        <v>489</v>
      </c>
      <c r="R93" s="18" t="s">
        <v>490</v>
      </c>
      <c r="S93" s="18" t="s">
        <v>491</v>
      </c>
      <c r="T93" s="36">
        <v>45597</v>
      </c>
      <c r="U93" s="16" t="s">
        <v>39</v>
      </c>
      <c r="V93" s="34"/>
    </row>
    <row r="94" s="1" customFormat="1" ht="104.4" spans="1:22">
      <c r="A94" s="15">
        <v>88</v>
      </c>
      <c r="B94" s="17" t="s">
        <v>492</v>
      </c>
      <c r="C94" s="17" t="s">
        <v>493</v>
      </c>
      <c r="D94" s="17" t="s">
        <v>30</v>
      </c>
      <c r="E94" s="17" t="s">
        <v>494</v>
      </c>
      <c r="F94" s="17" t="s">
        <v>32</v>
      </c>
      <c r="G94" s="17" t="s">
        <v>495</v>
      </c>
      <c r="H94" s="16" t="s">
        <v>496</v>
      </c>
      <c r="I94" s="17" t="s">
        <v>497</v>
      </c>
      <c r="J94" s="17">
        <v>4</v>
      </c>
      <c r="K94" s="19">
        <f t="shared" si="3"/>
        <v>40</v>
      </c>
      <c r="L94" s="20"/>
      <c r="M94" s="17">
        <v>40</v>
      </c>
      <c r="N94" s="17"/>
      <c r="O94" s="17"/>
      <c r="P94" s="17"/>
      <c r="Q94" s="17" t="s">
        <v>438</v>
      </c>
      <c r="R94" s="17" t="s">
        <v>439</v>
      </c>
      <c r="S94" s="17" t="s">
        <v>498</v>
      </c>
      <c r="T94" s="27">
        <v>45597</v>
      </c>
      <c r="U94" s="16" t="s">
        <v>39</v>
      </c>
      <c r="V94" s="34"/>
    </row>
    <row r="95" s="1" customFormat="1" ht="40.8" spans="1:22">
      <c r="A95" s="15">
        <v>89</v>
      </c>
      <c r="B95" s="16" t="s">
        <v>499</v>
      </c>
      <c r="C95" s="18" t="s">
        <v>500</v>
      </c>
      <c r="D95" s="18" t="s">
        <v>49</v>
      </c>
      <c r="E95" s="18" t="s">
        <v>501</v>
      </c>
      <c r="F95" s="18" t="s">
        <v>32</v>
      </c>
      <c r="G95" s="18" t="s">
        <v>487</v>
      </c>
      <c r="H95" s="16" t="s">
        <v>502</v>
      </c>
      <c r="I95" s="18" t="s">
        <v>45</v>
      </c>
      <c r="J95" s="18">
        <v>2200</v>
      </c>
      <c r="K95" s="19">
        <f t="shared" si="3"/>
        <v>288.202</v>
      </c>
      <c r="L95" s="19">
        <v>288.202</v>
      </c>
      <c r="M95" s="18"/>
      <c r="N95" s="18"/>
      <c r="O95" s="18"/>
      <c r="P95" s="18"/>
      <c r="Q95" s="18" t="s">
        <v>503</v>
      </c>
      <c r="R95" s="18" t="s">
        <v>504</v>
      </c>
      <c r="S95" s="18" t="s">
        <v>505</v>
      </c>
      <c r="T95" s="38">
        <v>45597</v>
      </c>
      <c r="U95" s="16" t="s">
        <v>39</v>
      </c>
      <c r="V95" s="34"/>
    </row>
    <row r="96" s="1" customFormat="1" ht="52.2" spans="1:22">
      <c r="A96" s="15">
        <v>90</v>
      </c>
      <c r="B96" s="16" t="s">
        <v>506</v>
      </c>
      <c r="C96" s="17" t="s">
        <v>507</v>
      </c>
      <c r="D96" s="17" t="s">
        <v>30</v>
      </c>
      <c r="E96" s="17" t="s">
        <v>62</v>
      </c>
      <c r="F96" s="17" t="s">
        <v>32</v>
      </c>
      <c r="G96" s="17" t="s">
        <v>508</v>
      </c>
      <c r="H96" s="16" t="s">
        <v>509</v>
      </c>
      <c r="I96" s="17" t="s">
        <v>58</v>
      </c>
      <c r="J96" s="17">
        <v>1.2</v>
      </c>
      <c r="K96" s="19">
        <f t="shared" si="3"/>
        <v>375</v>
      </c>
      <c r="L96" s="20"/>
      <c r="M96" s="17"/>
      <c r="N96" s="17"/>
      <c r="O96" s="17">
        <v>300</v>
      </c>
      <c r="P96" s="17">
        <v>75</v>
      </c>
      <c r="Q96" s="17" t="s">
        <v>438</v>
      </c>
      <c r="R96" s="17" t="s">
        <v>439</v>
      </c>
      <c r="S96" s="39" t="s">
        <v>510</v>
      </c>
      <c r="T96" s="27">
        <v>45597</v>
      </c>
      <c r="U96" s="16" t="s">
        <v>39</v>
      </c>
      <c r="V96" s="34"/>
    </row>
    <row r="97" s="1" customFormat="1" ht="61.2" spans="1:22">
      <c r="A97" s="15">
        <v>91</v>
      </c>
      <c r="B97" s="16" t="s">
        <v>511</v>
      </c>
      <c r="C97" s="16" t="s">
        <v>512</v>
      </c>
      <c r="D97" s="16" t="s">
        <v>30</v>
      </c>
      <c r="E97" s="16" t="s">
        <v>62</v>
      </c>
      <c r="F97" s="16" t="s">
        <v>32</v>
      </c>
      <c r="G97" s="16" t="s">
        <v>513</v>
      </c>
      <c r="H97" s="16" t="s">
        <v>514</v>
      </c>
      <c r="I97" s="16" t="s">
        <v>58</v>
      </c>
      <c r="J97" s="16">
        <v>4.6</v>
      </c>
      <c r="K97" s="19">
        <f t="shared" si="3"/>
        <v>375</v>
      </c>
      <c r="L97" s="20"/>
      <c r="M97" s="16"/>
      <c r="N97" s="16"/>
      <c r="O97" s="16">
        <v>300</v>
      </c>
      <c r="P97" s="16">
        <v>75</v>
      </c>
      <c r="Q97" s="16" t="s">
        <v>438</v>
      </c>
      <c r="R97" s="16" t="s">
        <v>439</v>
      </c>
      <c r="S97" s="16" t="s">
        <v>515</v>
      </c>
      <c r="T97" s="27">
        <v>45597</v>
      </c>
      <c r="U97" s="16" t="s">
        <v>39</v>
      </c>
      <c r="V97" s="34"/>
    </row>
    <row r="98" s="1" customFormat="1" ht="52.2" spans="1:22">
      <c r="A98" s="15">
        <v>92</v>
      </c>
      <c r="B98" s="16" t="s">
        <v>516</v>
      </c>
      <c r="C98" s="17" t="s">
        <v>507</v>
      </c>
      <c r="D98" s="17" t="s">
        <v>30</v>
      </c>
      <c r="E98" s="17" t="s">
        <v>62</v>
      </c>
      <c r="F98" s="17" t="s">
        <v>32</v>
      </c>
      <c r="G98" s="17" t="s">
        <v>508</v>
      </c>
      <c r="H98" s="16" t="s">
        <v>509</v>
      </c>
      <c r="I98" s="17" t="s">
        <v>58</v>
      </c>
      <c r="J98" s="17">
        <v>1.2</v>
      </c>
      <c r="K98" s="19">
        <f t="shared" si="3"/>
        <v>300</v>
      </c>
      <c r="L98" s="20"/>
      <c r="M98" s="17">
        <v>300</v>
      </c>
      <c r="N98" s="17"/>
      <c r="O98" s="17"/>
      <c r="P98" s="17"/>
      <c r="Q98" s="17" t="s">
        <v>438</v>
      </c>
      <c r="R98" s="17" t="s">
        <v>439</v>
      </c>
      <c r="S98" s="39" t="s">
        <v>510</v>
      </c>
      <c r="T98" s="27">
        <v>45597</v>
      </c>
      <c r="U98" s="16" t="s">
        <v>39</v>
      </c>
      <c r="V98" s="34"/>
    </row>
    <row r="99" s="1" customFormat="1" ht="61.2" spans="1:22">
      <c r="A99" s="15">
        <v>93</v>
      </c>
      <c r="B99" s="16" t="s">
        <v>517</v>
      </c>
      <c r="C99" s="16" t="s">
        <v>512</v>
      </c>
      <c r="D99" s="16" t="s">
        <v>30</v>
      </c>
      <c r="E99" s="16" t="s">
        <v>62</v>
      </c>
      <c r="F99" s="16" t="s">
        <v>32</v>
      </c>
      <c r="G99" s="16" t="s">
        <v>513</v>
      </c>
      <c r="H99" s="16" t="s">
        <v>514</v>
      </c>
      <c r="I99" s="16" t="s">
        <v>58</v>
      </c>
      <c r="J99" s="16">
        <v>4.6</v>
      </c>
      <c r="K99" s="19">
        <f t="shared" si="3"/>
        <v>300</v>
      </c>
      <c r="L99" s="20"/>
      <c r="M99" s="16">
        <v>300</v>
      </c>
      <c r="N99" s="16"/>
      <c r="O99" s="16"/>
      <c r="P99" s="16"/>
      <c r="Q99" s="16" t="s">
        <v>438</v>
      </c>
      <c r="R99" s="16" t="s">
        <v>439</v>
      </c>
      <c r="S99" s="16" t="s">
        <v>515</v>
      </c>
      <c r="T99" s="27">
        <v>45597</v>
      </c>
      <c r="U99" s="16" t="s">
        <v>39</v>
      </c>
      <c r="V99" s="34"/>
    </row>
    <row r="100" s="1" customFormat="1" ht="142.8" spans="1:22">
      <c r="A100" s="15">
        <v>94</v>
      </c>
      <c r="B100" s="16" t="s">
        <v>518</v>
      </c>
      <c r="C100" s="16" t="s">
        <v>519</v>
      </c>
      <c r="D100" s="16" t="s">
        <v>30</v>
      </c>
      <c r="E100" s="16" t="s">
        <v>31</v>
      </c>
      <c r="F100" s="16" t="s">
        <v>32</v>
      </c>
      <c r="G100" s="16" t="s">
        <v>520</v>
      </c>
      <c r="H100" s="16" t="s">
        <v>521</v>
      </c>
      <c r="I100" s="16" t="s">
        <v>58</v>
      </c>
      <c r="J100" s="16">
        <v>13.7</v>
      </c>
      <c r="K100" s="19">
        <f t="shared" si="3"/>
        <v>395</v>
      </c>
      <c r="L100" s="20"/>
      <c r="M100" s="16">
        <v>395</v>
      </c>
      <c r="N100" s="16"/>
      <c r="O100" s="16"/>
      <c r="P100" s="16"/>
      <c r="Q100" s="16" t="s">
        <v>438</v>
      </c>
      <c r="R100" s="16" t="s">
        <v>439</v>
      </c>
      <c r="S100" s="16" t="s">
        <v>522</v>
      </c>
      <c r="T100" s="27">
        <v>45597</v>
      </c>
      <c r="U100" s="16" t="s">
        <v>39</v>
      </c>
      <c r="V100" s="34"/>
    </row>
    <row r="101" s="1" customFormat="1" ht="61.2" spans="1:22">
      <c r="A101" s="15">
        <v>95</v>
      </c>
      <c r="B101" s="16" t="s">
        <v>523</v>
      </c>
      <c r="C101" s="16" t="s">
        <v>524</v>
      </c>
      <c r="D101" s="16" t="s">
        <v>30</v>
      </c>
      <c r="E101" s="16" t="s">
        <v>67</v>
      </c>
      <c r="F101" s="16" t="s">
        <v>32</v>
      </c>
      <c r="G101" s="16" t="s">
        <v>513</v>
      </c>
      <c r="H101" s="16" t="s">
        <v>525</v>
      </c>
      <c r="I101" s="16" t="s">
        <v>69</v>
      </c>
      <c r="J101" s="16">
        <v>18000</v>
      </c>
      <c r="K101" s="19">
        <f t="shared" si="3"/>
        <v>375</v>
      </c>
      <c r="L101" s="20"/>
      <c r="M101" s="16"/>
      <c r="N101" s="16"/>
      <c r="O101" s="16">
        <v>300</v>
      </c>
      <c r="P101" s="16">
        <v>75</v>
      </c>
      <c r="Q101" s="16" t="s">
        <v>438</v>
      </c>
      <c r="R101" s="16" t="s">
        <v>439</v>
      </c>
      <c r="S101" s="16" t="s">
        <v>526</v>
      </c>
      <c r="T101" s="27">
        <v>45597</v>
      </c>
      <c r="U101" s="16" t="s">
        <v>39</v>
      </c>
      <c r="V101" s="34"/>
    </row>
    <row r="102" s="1" customFormat="1" ht="81.6" spans="1:22">
      <c r="A102" s="15">
        <v>96</v>
      </c>
      <c r="B102" s="16" t="s">
        <v>527</v>
      </c>
      <c r="C102" s="16" t="s">
        <v>528</v>
      </c>
      <c r="D102" s="16" t="s">
        <v>30</v>
      </c>
      <c r="E102" s="16" t="s">
        <v>90</v>
      </c>
      <c r="F102" s="16" t="s">
        <v>32</v>
      </c>
      <c r="G102" s="16" t="s">
        <v>376</v>
      </c>
      <c r="H102" s="16" t="s">
        <v>529</v>
      </c>
      <c r="I102" s="16" t="s">
        <v>437</v>
      </c>
      <c r="J102" s="16">
        <v>120</v>
      </c>
      <c r="K102" s="19">
        <f t="shared" si="3"/>
        <v>540</v>
      </c>
      <c r="L102" s="16"/>
      <c r="M102" s="16"/>
      <c r="N102" s="16"/>
      <c r="O102" s="16">
        <v>450</v>
      </c>
      <c r="P102" s="16">
        <v>90</v>
      </c>
      <c r="Q102" s="16" t="s">
        <v>360</v>
      </c>
      <c r="R102" s="16" t="s">
        <v>361</v>
      </c>
      <c r="S102" s="16" t="s">
        <v>530</v>
      </c>
      <c r="T102" s="38">
        <v>45597</v>
      </c>
      <c r="U102" s="16" t="s">
        <v>39</v>
      </c>
      <c r="V102" s="34"/>
    </row>
    <row r="103" s="1" customFormat="1" ht="52.2" spans="1:22">
      <c r="A103" s="15">
        <v>97</v>
      </c>
      <c r="B103" s="16" t="s">
        <v>531</v>
      </c>
      <c r="C103" s="17" t="s">
        <v>532</v>
      </c>
      <c r="D103" s="17" t="s">
        <v>30</v>
      </c>
      <c r="E103" s="17" t="s">
        <v>42</v>
      </c>
      <c r="F103" s="17" t="s">
        <v>32</v>
      </c>
      <c r="G103" s="17" t="s">
        <v>513</v>
      </c>
      <c r="H103" s="16" t="s">
        <v>533</v>
      </c>
      <c r="I103" s="17" t="s">
        <v>45</v>
      </c>
      <c r="J103" s="17">
        <v>109</v>
      </c>
      <c r="K103" s="19">
        <f t="shared" si="3"/>
        <v>210</v>
      </c>
      <c r="L103" s="20"/>
      <c r="M103" s="17">
        <v>210</v>
      </c>
      <c r="N103" s="17"/>
      <c r="O103" s="17"/>
      <c r="P103" s="17"/>
      <c r="Q103" s="17" t="s">
        <v>438</v>
      </c>
      <c r="R103" s="17" t="s">
        <v>439</v>
      </c>
      <c r="S103" s="17" t="s">
        <v>534</v>
      </c>
      <c r="T103" s="27">
        <v>45597</v>
      </c>
      <c r="U103" s="16" t="s">
        <v>39</v>
      </c>
      <c r="V103" s="34"/>
    </row>
    <row r="104" s="1" customFormat="1" ht="87" spans="1:22">
      <c r="A104" s="15">
        <v>98</v>
      </c>
      <c r="B104" s="16" t="s">
        <v>535</v>
      </c>
      <c r="C104" s="16" t="s">
        <v>536</v>
      </c>
      <c r="D104" s="16" t="s">
        <v>49</v>
      </c>
      <c r="E104" s="16" t="s">
        <v>84</v>
      </c>
      <c r="F104" s="16" t="s">
        <v>32</v>
      </c>
      <c r="G104" s="16" t="s">
        <v>513</v>
      </c>
      <c r="H104" s="16" t="s">
        <v>537</v>
      </c>
      <c r="I104" s="16" t="s">
        <v>538</v>
      </c>
      <c r="J104" s="16" t="s">
        <v>539</v>
      </c>
      <c r="K104" s="19">
        <f t="shared" ref="K104:K135" si="4">SUM(L104:P104)</f>
        <v>115</v>
      </c>
      <c r="L104" s="28"/>
      <c r="M104" s="16">
        <v>115</v>
      </c>
      <c r="N104" s="16"/>
      <c r="O104" s="16"/>
      <c r="P104" s="16"/>
      <c r="Q104" s="16" t="s">
        <v>438</v>
      </c>
      <c r="R104" s="16" t="s">
        <v>439</v>
      </c>
      <c r="S104" s="17" t="s">
        <v>540</v>
      </c>
      <c r="T104" s="27">
        <v>45597</v>
      </c>
      <c r="U104" s="16" t="s">
        <v>39</v>
      </c>
      <c r="V104" s="34"/>
    </row>
    <row r="105" s="1" customFormat="1" ht="69.6" spans="1:22">
      <c r="A105" s="15">
        <v>99</v>
      </c>
      <c r="B105" s="16" t="s">
        <v>541</v>
      </c>
      <c r="C105" s="17" t="s">
        <v>542</v>
      </c>
      <c r="D105" s="17" t="s">
        <v>49</v>
      </c>
      <c r="E105" s="17" t="s">
        <v>84</v>
      </c>
      <c r="F105" s="17" t="s">
        <v>32</v>
      </c>
      <c r="G105" s="17" t="s">
        <v>543</v>
      </c>
      <c r="H105" s="16" t="s">
        <v>544</v>
      </c>
      <c r="I105" s="17" t="s">
        <v>437</v>
      </c>
      <c r="J105" s="17" t="s">
        <v>545</v>
      </c>
      <c r="K105" s="19">
        <f t="shared" si="4"/>
        <v>140</v>
      </c>
      <c r="L105" s="20"/>
      <c r="M105" s="17">
        <v>140</v>
      </c>
      <c r="N105" s="17"/>
      <c r="O105" s="17"/>
      <c r="P105" s="17"/>
      <c r="Q105" s="17" t="s">
        <v>438</v>
      </c>
      <c r="R105" s="17" t="s">
        <v>439</v>
      </c>
      <c r="S105" s="17" t="s">
        <v>546</v>
      </c>
      <c r="T105" s="27">
        <v>45597</v>
      </c>
      <c r="U105" s="16" t="s">
        <v>39</v>
      </c>
      <c r="V105" s="34"/>
    </row>
    <row r="106" s="1" customFormat="1" ht="61.2" spans="1:22">
      <c r="A106" s="15">
        <v>100</v>
      </c>
      <c r="B106" s="16" t="s">
        <v>547</v>
      </c>
      <c r="C106" s="16" t="s">
        <v>548</v>
      </c>
      <c r="D106" s="16" t="s">
        <v>49</v>
      </c>
      <c r="E106" s="16" t="s">
        <v>342</v>
      </c>
      <c r="F106" s="16" t="s">
        <v>32</v>
      </c>
      <c r="G106" s="16" t="s">
        <v>400</v>
      </c>
      <c r="H106" s="16" t="s">
        <v>549</v>
      </c>
      <c r="I106" s="16" t="s">
        <v>182</v>
      </c>
      <c r="J106" s="16">
        <v>500</v>
      </c>
      <c r="K106" s="19">
        <f t="shared" si="4"/>
        <v>600</v>
      </c>
      <c r="L106" s="28"/>
      <c r="M106" s="16">
        <v>600</v>
      </c>
      <c r="N106" s="16"/>
      <c r="O106" s="16"/>
      <c r="P106" s="16"/>
      <c r="Q106" s="16" t="s">
        <v>360</v>
      </c>
      <c r="R106" s="16" t="s">
        <v>361</v>
      </c>
      <c r="S106" s="16" t="s">
        <v>550</v>
      </c>
      <c r="T106" s="38">
        <v>45597</v>
      </c>
      <c r="U106" s="16" t="s">
        <v>39</v>
      </c>
      <c r="V106" s="34"/>
    </row>
    <row r="107" s="1" customFormat="1" ht="61.2" spans="1:22">
      <c r="A107" s="15">
        <v>101</v>
      </c>
      <c r="B107" s="16" t="s">
        <v>551</v>
      </c>
      <c r="C107" s="16" t="s">
        <v>552</v>
      </c>
      <c r="D107" s="16" t="s">
        <v>49</v>
      </c>
      <c r="E107" s="16" t="s">
        <v>197</v>
      </c>
      <c r="F107" s="16" t="s">
        <v>32</v>
      </c>
      <c r="G107" s="16" t="s">
        <v>543</v>
      </c>
      <c r="H107" s="16" t="s">
        <v>553</v>
      </c>
      <c r="I107" s="16" t="s">
        <v>205</v>
      </c>
      <c r="J107" s="16" t="s">
        <v>554</v>
      </c>
      <c r="K107" s="19">
        <f t="shared" si="4"/>
        <v>170</v>
      </c>
      <c r="L107" s="20"/>
      <c r="M107" s="16">
        <v>170</v>
      </c>
      <c r="N107" s="16"/>
      <c r="O107" s="16"/>
      <c r="P107" s="16"/>
      <c r="Q107" s="16" t="s">
        <v>438</v>
      </c>
      <c r="R107" s="16" t="s">
        <v>439</v>
      </c>
      <c r="S107" s="16" t="s">
        <v>555</v>
      </c>
      <c r="T107" s="27">
        <v>45597</v>
      </c>
      <c r="U107" s="16" t="s">
        <v>39</v>
      </c>
      <c r="V107" s="34"/>
    </row>
    <row r="108" s="1" customFormat="1" ht="61.2" spans="1:22">
      <c r="A108" s="15">
        <v>102</v>
      </c>
      <c r="B108" s="16" t="s">
        <v>556</v>
      </c>
      <c r="C108" s="16" t="s">
        <v>557</v>
      </c>
      <c r="D108" s="16" t="s">
        <v>30</v>
      </c>
      <c r="E108" s="16" t="s">
        <v>558</v>
      </c>
      <c r="F108" s="16" t="s">
        <v>32</v>
      </c>
      <c r="G108" s="16" t="s">
        <v>513</v>
      </c>
      <c r="H108" s="16" t="s">
        <v>559</v>
      </c>
      <c r="I108" s="16" t="s">
        <v>35</v>
      </c>
      <c r="J108" s="16" t="s">
        <v>560</v>
      </c>
      <c r="K108" s="19">
        <f t="shared" si="4"/>
        <v>25</v>
      </c>
      <c r="L108" s="20"/>
      <c r="M108" s="16">
        <v>25</v>
      </c>
      <c r="N108" s="16"/>
      <c r="O108" s="16"/>
      <c r="P108" s="16"/>
      <c r="Q108" s="16" t="s">
        <v>438</v>
      </c>
      <c r="R108" s="16" t="s">
        <v>439</v>
      </c>
      <c r="S108" s="16" t="s">
        <v>561</v>
      </c>
      <c r="T108" s="27">
        <v>45597</v>
      </c>
      <c r="U108" s="16" t="s">
        <v>39</v>
      </c>
      <c r="V108" s="34"/>
    </row>
    <row r="109" s="1" customFormat="1" ht="61.2" spans="1:22">
      <c r="A109" s="15">
        <v>103</v>
      </c>
      <c r="B109" s="16" t="s">
        <v>562</v>
      </c>
      <c r="C109" s="16" t="s">
        <v>563</v>
      </c>
      <c r="D109" s="16" t="s">
        <v>30</v>
      </c>
      <c r="E109" s="16" t="s">
        <v>67</v>
      </c>
      <c r="F109" s="16" t="s">
        <v>32</v>
      </c>
      <c r="G109" s="16" t="s">
        <v>564</v>
      </c>
      <c r="H109" s="16" t="s">
        <v>565</v>
      </c>
      <c r="I109" s="16" t="s">
        <v>69</v>
      </c>
      <c r="J109" s="16">
        <v>2500</v>
      </c>
      <c r="K109" s="19">
        <f t="shared" si="4"/>
        <v>27</v>
      </c>
      <c r="L109" s="20"/>
      <c r="M109" s="16">
        <v>27</v>
      </c>
      <c r="N109" s="16"/>
      <c r="O109" s="16"/>
      <c r="P109" s="16"/>
      <c r="Q109" s="16" t="s">
        <v>438</v>
      </c>
      <c r="R109" s="16" t="s">
        <v>439</v>
      </c>
      <c r="S109" s="16" t="s">
        <v>566</v>
      </c>
      <c r="T109" s="27">
        <v>45597</v>
      </c>
      <c r="U109" s="16" t="s">
        <v>39</v>
      </c>
      <c r="V109" s="34"/>
    </row>
    <row r="110" s="1" customFormat="1" ht="52.2" spans="1:22">
      <c r="A110" s="15">
        <v>104</v>
      </c>
      <c r="B110" s="16" t="s">
        <v>567</v>
      </c>
      <c r="C110" s="17" t="s">
        <v>568</v>
      </c>
      <c r="D110" s="17" t="s">
        <v>30</v>
      </c>
      <c r="E110" s="17" t="s">
        <v>67</v>
      </c>
      <c r="F110" s="17" t="s">
        <v>32</v>
      </c>
      <c r="G110" s="17" t="s">
        <v>569</v>
      </c>
      <c r="H110" s="16" t="s">
        <v>570</v>
      </c>
      <c r="I110" s="17" t="s">
        <v>69</v>
      </c>
      <c r="J110" s="17">
        <v>6000</v>
      </c>
      <c r="K110" s="19">
        <f t="shared" si="4"/>
        <v>120</v>
      </c>
      <c r="M110" s="17">
        <v>120</v>
      </c>
      <c r="N110" s="17"/>
      <c r="O110" s="17"/>
      <c r="P110" s="17"/>
      <c r="Q110" s="17" t="s">
        <v>438</v>
      </c>
      <c r="R110" s="17" t="s">
        <v>439</v>
      </c>
      <c r="S110" s="17" t="s">
        <v>571</v>
      </c>
      <c r="T110" s="27">
        <v>45597</v>
      </c>
      <c r="U110" s="16" t="s">
        <v>39</v>
      </c>
      <c r="V110" s="34"/>
    </row>
    <row r="111" s="1" customFormat="1" ht="61.2" spans="1:22">
      <c r="A111" s="15">
        <v>105</v>
      </c>
      <c r="B111" s="16" t="s">
        <v>572</v>
      </c>
      <c r="C111" s="16" t="s">
        <v>573</v>
      </c>
      <c r="D111" s="16" t="s">
        <v>30</v>
      </c>
      <c r="E111" s="16" t="s">
        <v>150</v>
      </c>
      <c r="F111" s="16" t="s">
        <v>32</v>
      </c>
      <c r="G111" s="16" t="s">
        <v>543</v>
      </c>
      <c r="H111" s="16" t="s">
        <v>574</v>
      </c>
      <c r="I111" s="16" t="s">
        <v>58</v>
      </c>
      <c r="J111" s="16">
        <v>6.8</v>
      </c>
      <c r="K111" s="19">
        <f t="shared" si="4"/>
        <v>382</v>
      </c>
      <c r="L111" s="20"/>
      <c r="M111" s="16">
        <v>382</v>
      </c>
      <c r="N111" s="16"/>
      <c r="O111" s="16"/>
      <c r="P111" s="16"/>
      <c r="Q111" s="16" t="s">
        <v>438</v>
      </c>
      <c r="R111" s="16" t="s">
        <v>439</v>
      </c>
      <c r="S111" s="35" t="s">
        <v>575</v>
      </c>
      <c r="T111" s="27">
        <v>45597</v>
      </c>
      <c r="U111" s="16" t="s">
        <v>39</v>
      </c>
      <c r="V111" s="34"/>
    </row>
    <row r="112" s="1" customFormat="1" ht="61.2" spans="1:22">
      <c r="A112" s="15">
        <v>106</v>
      </c>
      <c r="B112" s="16" t="s">
        <v>576</v>
      </c>
      <c r="C112" s="16" t="s">
        <v>577</v>
      </c>
      <c r="D112" s="16" t="s">
        <v>30</v>
      </c>
      <c r="E112" s="16" t="s">
        <v>150</v>
      </c>
      <c r="F112" s="16" t="s">
        <v>32</v>
      </c>
      <c r="G112" s="16" t="s">
        <v>513</v>
      </c>
      <c r="H112" s="16" t="s">
        <v>578</v>
      </c>
      <c r="I112" s="16" t="s">
        <v>58</v>
      </c>
      <c r="J112" s="16">
        <v>8</v>
      </c>
      <c r="K112" s="19">
        <f t="shared" si="4"/>
        <v>392</v>
      </c>
      <c r="L112" s="20"/>
      <c r="M112" s="16">
        <v>392</v>
      </c>
      <c r="N112" s="16"/>
      <c r="O112" s="16"/>
      <c r="P112" s="16"/>
      <c r="Q112" s="16" t="s">
        <v>438</v>
      </c>
      <c r="R112" s="16" t="s">
        <v>439</v>
      </c>
      <c r="S112" s="35" t="s">
        <v>579</v>
      </c>
      <c r="T112" s="27">
        <v>45597</v>
      </c>
      <c r="U112" s="16" t="s">
        <v>39</v>
      </c>
      <c r="V112" s="34"/>
    </row>
    <row r="113" s="1" customFormat="1" ht="61.2" spans="1:22">
      <c r="A113" s="15">
        <v>107</v>
      </c>
      <c r="B113" s="16" t="s">
        <v>580</v>
      </c>
      <c r="C113" s="16" t="s">
        <v>581</v>
      </c>
      <c r="D113" s="16" t="s">
        <v>30</v>
      </c>
      <c r="E113" s="16" t="s">
        <v>67</v>
      </c>
      <c r="F113" s="16" t="s">
        <v>32</v>
      </c>
      <c r="G113" s="16" t="s">
        <v>582</v>
      </c>
      <c r="H113" s="16" t="s">
        <v>525</v>
      </c>
      <c r="I113" s="16" t="s">
        <v>69</v>
      </c>
      <c r="J113" s="16">
        <v>18000</v>
      </c>
      <c r="K113" s="19">
        <f t="shared" si="4"/>
        <v>375</v>
      </c>
      <c r="L113" s="28"/>
      <c r="M113" s="16"/>
      <c r="N113" s="16"/>
      <c r="O113" s="16">
        <v>300</v>
      </c>
      <c r="P113" s="16">
        <v>75</v>
      </c>
      <c r="Q113" s="16" t="s">
        <v>438</v>
      </c>
      <c r="R113" s="16" t="s">
        <v>439</v>
      </c>
      <c r="S113" s="16" t="s">
        <v>526</v>
      </c>
      <c r="T113" s="27">
        <v>45597</v>
      </c>
      <c r="U113" s="16" t="s">
        <v>39</v>
      </c>
      <c r="V113" s="34"/>
    </row>
    <row r="114" s="1" customFormat="1" ht="102" spans="1:22">
      <c r="A114" s="15">
        <v>108</v>
      </c>
      <c r="B114" s="16" t="s">
        <v>583</v>
      </c>
      <c r="C114" s="16" t="s">
        <v>584</v>
      </c>
      <c r="D114" s="16" t="s">
        <v>49</v>
      </c>
      <c r="E114" s="16" t="s">
        <v>84</v>
      </c>
      <c r="F114" s="16" t="s">
        <v>32</v>
      </c>
      <c r="G114" s="16" t="s">
        <v>394</v>
      </c>
      <c r="H114" s="16" t="s">
        <v>585</v>
      </c>
      <c r="I114" s="16" t="s">
        <v>586</v>
      </c>
      <c r="J114" s="16" t="s">
        <v>587</v>
      </c>
      <c r="K114" s="19">
        <f t="shared" si="4"/>
        <v>750</v>
      </c>
      <c r="L114" s="28"/>
      <c r="M114" s="16">
        <v>750</v>
      </c>
      <c r="N114" s="16"/>
      <c r="O114" s="16"/>
      <c r="P114" s="16"/>
      <c r="Q114" s="16" t="s">
        <v>360</v>
      </c>
      <c r="R114" s="16" t="s">
        <v>361</v>
      </c>
      <c r="S114" s="16" t="s">
        <v>588</v>
      </c>
      <c r="T114" s="38">
        <v>45597</v>
      </c>
      <c r="U114" s="16" t="s">
        <v>39</v>
      </c>
      <c r="V114" s="34"/>
    </row>
    <row r="115" s="1" customFormat="1" ht="81.6" spans="1:22">
      <c r="A115" s="15">
        <v>109</v>
      </c>
      <c r="B115" s="16" t="s">
        <v>589</v>
      </c>
      <c r="C115" s="16" t="s">
        <v>590</v>
      </c>
      <c r="D115" s="16" t="s">
        <v>49</v>
      </c>
      <c r="E115" s="16" t="s">
        <v>84</v>
      </c>
      <c r="F115" s="16" t="s">
        <v>32</v>
      </c>
      <c r="G115" s="16" t="s">
        <v>591</v>
      </c>
      <c r="H115" s="16" t="s">
        <v>592</v>
      </c>
      <c r="I115" s="16" t="s">
        <v>69</v>
      </c>
      <c r="J115" s="16">
        <v>500</v>
      </c>
      <c r="K115" s="19">
        <f t="shared" si="4"/>
        <v>500</v>
      </c>
      <c r="L115" s="28"/>
      <c r="M115" s="16">
        <v>500</v>
      </c>
      <c r="N115" s="16"/>
      <c r="O115" s="16"/>
      <c r="P115" s="16"/>
      <c r="Q115" s="16" t="s">
        <v>438</v>
      </c>
      <c r="R115" s="16" t="s">
        <v>439</v>
      </c>
      <c r="S115" s="16" t="s">
        <v>593</v>
      </c>
      <c r="T115" s="27">
        <v>45597</v>
      </c>
      <c r="U115" s="16" t="s">
        <v>39</v>
      </c>
      <c r="V115" s="34"/>
    </row>
    <row r="116" s="1" customFormat="1" ht="69.6" spans="1:22">
      <c r="A116" s="15">
        <v>110</v>
      </c>
      <c r="B116" s="16" t="s">
        <v>594</v>
      </c>
      <c r="C116" s="17" t="s">
        <v>595</v>
      </c>
      <c r="D116" s="17" t="s">
        <v>49</v>
      </c>
      <c r="E116" s="17" t="s">
        <v>50</v>
      </c>
      <c r="F116" s="17" t="s">
        <v>32</v>
      </c>
      <c r="G116" s="17" t="s">
        <v>596</v>
      </c>
      <c r="H116" s="16" t="s">
        <v>597</v>
      </c>
      <c r="I116" s="17" t="s">
        <v>396</v>
      </c>
      <c r="J116" s="17">
        <v>2</v>
      </c>
      <c r="K116" s="19">
        <f t="shared" si="4"/>
        <v>135</v>
      </c>
      <c r="L116" s="20"/>
      <c r="M116" s="17">
        <v>135</v>
      </c>
      <c r="N116" s="17"/>
      <c r="O116" s="17"/>
      <c r="P116" s="29"/>
      <c r="Q116" s="17" t="s">
        <v>438</v>
      </c>
      <c r="R116" s="17" t="s">
        <v>439</v>
      </c>
      <c r="S116" s="39" t="s">
        <v>598</v>
      </c>
      <c r="T116" s="27">
        <v>45597</v>
      </c>
      <c r="U116" s="16" t="s">
        <v>39</v>
      </c>
      <c r="V116" s="34"/>
    </row>
    <row r="117" s="1" customFormat="1" ht="69.6" spans="1:22">
      <c r="A117" s="15">
        <v>111</v>
      </c>
      <c r="B117" s="16" t="s">
        <v>599</v>
      </c>
      <c r="C117" s="17" t="s">
        <v>600</v>
      </c>
      <c r="D117" s="17" t="s">
        <v>49</v>
      </c>
      <c r="E117" s="17" t="s">
        <v>50</v>
      </c>
      <c r="F117" s="17" t="s">
        <v>32</v>
      </c>
      <c r="G117" s="17" t="s">
        <v>543</v>
      </c>
      <c r="H117" s="16" t="s">
        <v>601</v>
      </c>
      <c r="I117" s="17" t="s">
        <v>396</v>
      </c>
      <c r="J117" s="17">
        <v>2</v>
      </c>
      <c r="K117" s="19">
        <f t="shared" si="4"/>
        <v>65</v>
      </c>
      <c r="L117" s="17">
        <v>65</v>
      </c>
      <c r="M117" s="17"/>
      <c r="N117" s="17"/>
      <c r="O117" s="17"/>
      <c r="P117" s="29"/>
      <c r="Q117" s="17" t="s">
        <v>438</v>
      </c>
      <c r="R117" s="17" t="s">
        <v>439</v>
      </c>
      <c r="S117" s="17" t="s">
        <v>602</v>
      </c>
      <c r="T117" s="27">
        <v>45597</v>
      </c>
      <c r="U117" s="16" t="s">
        <v>39</v>
      </c>
      <c r="V117" s="34"/>
    </row>
    <row r="118" s="1" customFormat="1" ht="61.2" spans="1:22">
      <c r="A118" s="15">
        <v>112</v>
      </c>
      <c r="B118" s="16" t="s">
        <v>603</v>
      </c>
      <c r="C118" s="16" t="s">
        <v>604</v>
      </c>
      <c r="D118" s="16" t="s">
        <v>30</v>
      </c>
      <c r="E118" s="16" t="s">
        <v>67</v>
      </c>
      <c r="F118" s="16" t="s">
        <v>32</v>
      </c>
      <c r="G118" s="16" t="s">
        <v>605</v>
      </c>
      <c r="H118" s="16" t="s">
        <v>525</v>
      </c>
      <c r="I118" s="16" t="s">
        <v>69</v>
      </c>
      <c r="J118" s="16">
        <v>18000</v>
      </c>
      <c r="K118" s="19">
        <f t="shared" si="4"/>
        <v>375</v>
      </c>
      <c r="L118" s="28"/>
      <c r="M118" s="16"/>
      <c r="N118" s="16"/>
      <c r="O118" s="16">
        <v>300</v>
      </c>
      <c r="P118" s="19">
        <v>75</v>
      </c>
      <c r="Q118" s="16" t="s">
        <v>438</v>
      </c>
      <c r="R118" s="16" t="s">
        <v>439</v>
      </c>
      <c r="S118" s="16" t="s">
        <v>526</v>
      </c>
      <c r="T118" s="27">
        <v>45597</v>
      </c>
      <c r="U118" s="16" t="s">
        <v>39</v>
      </c>
      <c r="V118" s="34"/>
    </row>
    <row r="119" s="1" customFormat="1" ht="61.2" spans="1:22">
      <c r="A119" s="15">
        <v>113</v>
      </c>
      <c r="B119" s="16" t="s">
        <v>606</v>
      </c>
      <c r="C119" s="16" t="s">
        <v>607</v>
      </c>
      <c r="D119" s="16" t="s">
        <v>30</v>
      </c>
      <c r="E119" s="16" t="s">
        <v>67</v>
      </c>
      <c r="F119" s="16" t="s">
        <v>32</v>
      </c>
      <c r="G119" s="16" t="s">
        <v>596</v>
      </c>
      <c r="H119" s="16" t="s">
        <v>525</v>
      </c>
      <c r="I119" s="16" t="s">
        <v>69</v>
      </c>
      <c r="J119" s="16">
        <v>18000</v>
      </c>
      <c r="K119" s="19">
        <f t="shared" si="4"/>
        <v>375</v>
      </c>
      <c r="L119" s="28"/>
      <c r="M119" s="16"/>
      <c r="N119" s="16"/>
      <c r="O119" s="16">
        <v>300</v>
      </c>
      <c r="P119" s="19">
        <v>75</v>
      </c>
      <c r="Q119" s="16" t="s">
        <v>438</v>
      </c>
      <c r="R119" s="16" t="s">
        <v>439</v>
      </c>
      <c r="S119" s="16" t="s">
        <v>526</v>
      </c>
      <c r="T119" s="27">
        <v>45597</v>
      </c>
      <c r="U119" s="16" t="s">
        <v>39</v>
      </c>
      <c r="V119" s="34"/>
    </row>
    <row r="120" s="1" customFormat="1" ht="61.2" spans="1:22">
      <c r="A120" s="15">
        <v>114</v>
      </c>
      <c r="B120" s="16" t="s">
        <v>608</v>
      </c>
      <c r="C120" s="16" t="s">
        <v>609</v>
      </c>
      <c r="D120" s="16" t="s">
        <v>30</v>
      </c>
      <c r="E120" s="16" t="s">
        <v>67</v>
      </c>
      <c r="F120" s="16" t="s">
        <v>32</v>
      </c>
      <c r="G120" s="16" t="s">
        <v>610</v>
      </c>
      <c r="H120" s="16" t="s">
        <v>525</v>
      </c>
      <c r="I120" s="16" t="s">
        <v>69</v>
      </c>
      <c r="J120" s="16">
        <v>18000</v>
      </c>
      <c r="K120" s="19">
        <f t="shared" si="4"/>
        <v>375</v>
      </c>
      <c r="L120" s="28"/>
      <c r="M120" s="16"/>
      <c r="N120" s="16"/>
      <c r="O120" s="16">
        <v>300</v>
      </c>
      <c r="P120" s="19">
        <v>75</v>
      </c>
      <c r="Q120" s="16" t="s">
        <v>438</v>
      </c>
      <c r="R120" s="16" t="s">
        <v>439</v>
      </c>
      <c r="S120" s="16" t="s">
        <v>611</v>
      </c>
      <c r="T120" s="27">
        <v>45597</v>
      </c>
      <c r="U120" s="16" t="s">
        <v>39</v>
      </c>
      <c r="V120" s="34"/>
    </row>
    <row r="121" s="1" customFormat="1" ht="139.2" spans="1:22">
      <c r="A121" s="15">
        <v>115</v>
      </c>
      <c r="B121" s="16" t="s">
        <v>612</v>
      </c>
      <c r="C121" s="16" t="s">
        <v>613</v>
      </c>
      <c r="D121" s="16" t="s">
        <v>49</v>
      </c>
      <c r="E121" s="16" t="s">
        <v>158</v>
      </c>
      <c r="F121" s="16" t="s">
        <v>32</v>
      </c>
      <c r="G121" s="16" t="s">
        <v>356</v>
      </c>
      <c r="H121" s="16" t="s">
        <v>614</v>
      </c>
      <c r="I121" s="16" t="s">
        <v>615</v>
      </c>
      <c r="J121" s="16" t="s">
        <v>616</v>
      </c>
      <c r="K121" s="19">
        <f t="shared" si="4"/>
        <v>220</v>
      </c>
      <c r="L121" s="20"/>
      <c r="M121" s="16">
        <v>220</v>
      </c>
      <c r="N121" s="16"/>
      <c r="O121" s="16"/>
      <c r="P121" s="19"/>
      <c r="Q121" s="16" t="s">
        <v>438</v>
      </c>
      <c r="R121" s="16" t="s">
        <v>439</v>
      </c>
      <c r="S121" s="17" t="s">
        <v>617</v>
      </c>
      <c r="T121" s="27">
        <v>45597</v>
      </c>
      <c r="U121" s="16" t="s">
        <v>39</v>
      </c>
      <c r="V121" s="34"/>
    </row>
    <row r="122" s="1" customFormat="1" ht="81.6" spans="1:22">
      <c r="A122" s="15">
        <v>116</v>
      </c>
      <c r="B122" s="16" t="s">
        <v>618</v>
      </c>
      <c r="C122" s="16" t="s">
        <v>619</v>
      </c>
      <c r="D122" s="16" t="s">
        <v>49</v>
      </c>
      <c r="E122" s="16" t="s">
        <v>84</v>
      </c>
      <c r="F122" s="16" t="s">
        <v>32</v>
      </c>
      <c r="G122" s="16" t="s">
        <v>620</v>
      </c>
      <c r="H122" s="16" t="s">
        <v>621</v>
      </c>
      <c r="I122" s="16" t="s">
        <v>69</v>
      </c>
      <c r="J122" s="16">
        <v>820</v>
      </c>
      <c r="K122" s="19">
        <f t="shared" si="4"/>
        <v>220</v>
      </c>
      <c r="L122" s="28"/>
      <c r="M122" s="16">
        <v>220</v>
      </c>
      <c r="N122" s="16"/>
      <c r="O122" s="16"/>
      <c r="P122" s="19"/>
      <c r="Q122" s="16" t="s">
        <v>438</v>
      </c>
      <c r="R122" s="16" t="s">
        <v>439</v>
      </c>
      <c r="S122" s="16" t="s">
        <v>622</v>
      </c>
      <c r="T122" s="27">
        <v>45597</v>
      </c>
      <c r="U122" s="16" t="s">
        <v>39</v>
      </c>
      <c r="V122" s="34"/>
    </row>
    <row r="123" s="1" customFormat="1" ht="102" spans="1:22">
      <c r="A123" s="15">
        <v>117</v>
      </c>
      <c r="B123" s="16" t="s">
        <v>623</v>
      </c>
      <c r="C123" s="17" t="s">
        <v>624</v>
      </c>
      <c r="D123" s="17" t="s">
        <v>172</v>
      </c>
      <c r="E123" s="17" t="s">
        <v>186</v>
      </c>
      <c r="F123" s="17" t="s">
        <v>32</v>
      </c>
      <c r="G123" s="17" t="s">
        <v>625</v>
      </c>
      <c r="H123" s="16" t="s">
        <v>626</v>
      </c>
      <c r="I123" s="17" t="s">
        <v>176</v>
      </c>
      <c r="J123" s="30">
        <v>20</v>
      </c>
      <c r="K123" s="19">
        <f t="shared" si="4"/>
        <v>36.96</v>
      </c>
      <c r="L123" s="29">
        <v>36.96</v>
      </c>
      <c r="M123" s="29"/>
      <c r="N123" s="17"/>
      <c r="O123" s="17"/>
      <c r="P123" s="29"/>
      <c r="Q123" s="17" t="s">
        <v>438</v>
      </c>
      <c r="R123" s="17" t="s">
        <v>439</v>
      </c>
      <c r="S123" s="17" t="s">
        <v>627</v>
      </c>
      <c r="T123" s="27">
        <v>45597</v>
      </c>
      <c r="U123" s="16" t="s">
        <v>39</v>
      </c>
      <c r="V123" s="34"/>
    </row>
    <row r="124" s="1" customFormat="1" ht="61.2" spans="1:22">
      <c r="A124" s="15">
        <v>118</v>
      </c>
      <c r="B124" s="16" t="s">
        <v>628</v>
      </c>
      <c r="C124" s="16" t="s">
        <v>629</v>
      </c>
      <c r="D124" s="16" t="s">
        <v>30</v>
      </c>
      <c r="E124" s="16" t="s">
        <v>263</v>
      </c>
      <c r="F124" s="16" t="s">
        <v>32</v>
      </c>
      <c r="G124" s="16" t="s">
        <v>630</v>
      </c>
      <c r="H124" s="16" t="s">
        <v>631</v>
      </c>
      <c r="I124" s="16" t="s">
        <v>205</v>
      </c>
      <c r="J124" s="16">
        <v>1</v>
      </c>
      <c r="K124" s="19">
        <f t="shared" si="4"/>
        <v>75</v>
      </c>
      <c r="L124" s="31">
        <v>75</v>
      </c>
      <c r="M124" s="16"/>
      <c r="N124" s="16"/>
      <c r="O124" s="16"/>
      <c r="P124" s="32"/>
      <c r="Q124" s="16" t="s">
        <v>438</v>
      </c>
      <c r="R124" s="16" t="s">
        <v>439</v>
      </c>
      <c r="S124" s="16" t="s">
        <v>632</v>
      </c>
      <c r="T124" s="27">
        <v>45597</v>
      </c>
      <c r="U124" s="16" t="s">
        <v>39</v>
      </c>
      <c r="V124" s="34"/>
    </row>
    <row r="125" s="1" customFormat="1" ht="61.2" spans="1:22">
      <c r="A125" s="15">
        <v>119</v>
      </c>
      <c r="B125" s="16" t="s">
        <v>633</v>
      </c>
      <c r="C125" s="16" t="s">
        <v>634</v>
      </c>
      <c r="D125" s="16" t="s">
        <v>30</v>
      </c>
      <c r="E125" s="16" t="s">
        <v>263</v>
      </c>
      <c r="F125" s="16" t="s">
        <v>32</v>
      </c>
      <c r="G125" s="16" t="s">
        <v>513</v>
      </c>
      <c r="H125" s="16" t="s">
        <v>635</v>
      </c>
      <c r="I125" s="16" t="s">
        <v>205</v>
      </c>
      <c r="J125" s="16">
        <v>2</v>
      </c>
      <c r="K125" s="19">
        <f t="shared" si="4"/>
        <v>80</v>
      </c>
      <c r="L125" s="20"/>
      <c r="M125" s="33">
        <v>80</v>
      </c>
      <c r="N125" s="16"/>
      <c r="O125" s="16"/>
      <c r="P125" s="19"/>
      <c r="Q125" s="16" t="s">
        <v>438</v>
      </c>
      <c r="R125" s="16" t="s">
        <v>439</v>
      </c>
      <c r="S125" s="16" t="s">
        <v>636</v>
      </c>
      <c r="T125" s="27">
        <v>45597</v>
      </c>
      <c r="U125" s="16" t="s">
        <v>39</v>
      </c>
      <c r="V125" s="34"/>
    </row>
    <row r="126" s="1" customFormat="1" ht="61.2" spans="1:22">
      <c r="A126" s="15">
        <v>120</v>
      </c>
      <c r="B126" s="16" t="s">
        <v>637</v>
      </c>
      <c r="C126" s="16" t="s">
        <v>638</v>
      </c>
      <c r="D126" s="16" t="s">
        <v>30</v>
      </c>
      <c r="E126" s="16" t="s">
        <v>263</v>
      </c>
      <c r="F126" s="16" t="s">
        <v>32</v>
      </c>
      <c r="G126" s="16" t="s">
        <v>543</v>
      </c>
      <c r="H126" s="16" t="s">
        <v>635</v>
      </c>
      <c r="I126" s="16" t="s">
        <v>205</v>
      </c>
      <c r="J126" s="16">
        <v>2</v>
      </c>
      <c r="K126" s="19">
        <f t="shared" si="4"/>
        <v>80</v>
      </c>
      <c r="L126" s="28"/>
      <c r="M126" s="33">
        <v>80</v>
      </c>
      <c r="N126" s="16"/>
      <c r="O126" s="16"/>
      <c r="P126" s="19"/>
      <c r="Q126" s="16" t="s">
        <v>438</v>
      </c>
      <c r="R126" s="16" t="s">
        <v>439</v>
      </c>
      <c r="S126" s="16" t="s">
        <v>636</v>
      </c>
      <c r="T126" s="27">
        <v>45597</v>
      </c>
      <c r="U126" s="16" t="s">
        <v>39</v>
      </c>
      <c r="V126" s="34"/>
    </row>
    <row r="127" s="1" customFormat="1" ht="61.2" spans="1:22">
      <c r="A127" s="15">
        <v>121</v>
      </c>
      <c r="B127" s="16" t="s">
        <v>639</v>
      </c>
      <c r="C127" s="16" t="s">
        <v>640</v>
      </c>
      <c r="D127" s="16" t="s">
        <v>30</v>
      </c>
      <c r="E127" s="16" t="s">
        <v>263</v>
      </c>
      <c r="F127" s="16" t="s">
        <v>32</v>
      </c>
      <c r="G127" s="16" t="s">
        <v>582</v>
      </c>
      <c r="H127" s="16" t="s">
        <v>641</v>
      </c>
      <c r="I127" s="16" t="s">
        <v>205</v>
      </c>
      <c r="J127" s="16">
        <v>1</v>
      </c>
      <c r="K127" s="19">
        <f t="shared" si="4"/>
        <v>40</v>
      </c>
      <c r="L127" s="28"/>
      <c r="M127" s="33">
        <v>40</v>
      </c>
      <c r="N127" s="16"/>
      <c r="O127" s="16"/>
      <c r="P127" s="19"/>
      <c r="Q127" s="16" t="s">
        <v>438</v>
      </c>
      <c r="R127" s="16" t="s">
        <v>439</v>
      </c>
      <c r="S127" s="16" t="s">
        <v>632</v>
      </c>
      <c r="T127" s="27">
        <v>45597</v>
      </c>
      <c r="U127" s="16" t="s">
        <v>39</v>
      </c>
      <c r="V127" s="34"/>
    </row>
    <row r="128" s="1" customFormat="1" ht="61.2" spans="1:22">
      <c r="A128" s="15">
        <v>122</v>
      </c>
      <c r="B128" s="16" t="s">
        <v>642</v>
      </c>
      <c r="C128" s="16" t="s">
        <v>643</v>
      </c>
      <c r="D128" s="16" t="s">
        <v>30</v>
      </c>
      <c r="E128" s="16" t="s">
        <v>263</v>
      </c>
      <c r="F128" s="16" t="s">
        <v>32</v>
      </c>
      <c r="G128" s="16" t="s">
        <v>605</v>
      </c>
      <c r="H128" s="16" t="s">
        <v>641</v>
      </c>
      <c r="I128" s="16" t="s">
        <v>205</v>
      </c>
      <c r="J128" s="16">
        <v>1</v>
      </c>
      <c r="K128" s="19">
        <f t="shared" si="4"/>
        <v>40</v>
      </c>
      <c r="L128" s="28"/>
      <c r="M128" s="33">
        <v>40</v>
      </c>
      <c r="N128" s="16"/>
      <c r="O128" s="16"/>
      <c r="P128" s="19"/>
      <c r="Q128" s="16" t="s">
        <v>438</v>
      </c>
      <c r="R128" s="16" t="s">
        <v>439</v>
      </c>
      <c r="S128" s="16" t="s">
        <v>632</v>
      </c>
      <c r="T128" s="27">
        <v>45597</v>
      </c>
      <c r="U128" s="16" t="s">
        <v>39</v>
      </c>
      <c r="V128" s="34"/>
    </row>
    <row r="129" s="1" customFormat="1" ht="122.4" spans="1:22">
      <c r="A129" s="15">
        <v>123</v>
      </c>
      <c r="B129" s="16" t="s">
        <v>644</v>
      </c>
      <c r="C129" s="17" t="s">
        <v>645</v>
      </c>
      <c r="D129" s="16" t="s">
        <v>49</v>
      </c>
      <c r="E129" s="16" t="s">
        <v>197</v>
      </c>
      <c r="F129" s="16" t="s">
        <v>32</v>
      </c>
      <c r="G129" s="16" t="s">
        <v>625</v>
      </c>
      <c r="H129" s="16" t="s">
        <v>646</v>
      </c>
      <c r="I129" s="16" t="s">
        <v>415</v>
      </c>
      <c r="J129" s="16" t="s">
        <v>647</v>
      </c>
      <c r="K129" s="19">
        <f t="shared" si="4"/>
        <v>25.2</v>
      </c>
      <c r="L129" s="17">
        <v>25.2</v>
      </c>
      <c r="M129" s="33"/>
      <c r="N129" s="16"/>
      <c r="O129" s="16"/>
      <c r="P129" s="19"/>
      <c r="Q129" s="16" t="s">
        <v>438</v>
      </c>
      <c r="R129" s="16" t="s">
        <v>439</v>
      </c>
      <c r="S129" s="17" t="s">
        <v>648</v>
      </c>
      <c r="T129" s="27">
        <v>45597</v>
      </c>
      <c r="U129" s="16" t="s">
        <v>39</v>
      </c>
      <c r="V129" s="34"/>
    </row>
    <row r="130" s="1" customFormat="1" ht="81.6" spans="1:22">
      <c r="A130" s="15">
        <v>124</v>
      </c>
      <c r="B130" s="16" t="s">
        <v>649</v>
      </c>
      <c r="C130" s="16" t="s">
        <v>650</v>
      </c>
      <c r="D130" s="16" t="s">
        <v>49</v>
      </c>
      <c r="E130" s="16" t="s">
        <v>180</v>
      </c>
      <c r="F130" s="16" t="s">
        <v>32</v>
      </c>
      <c r="G130" s="16" t="s">
        <v>625</v>
      </c>
      <c r="H130" s="16" t="s">
        <v>651</v>
      </c>
      <c r="I130" s="16" t="s">
        <v>182</v>
      </c>
      <c r="J130" s="16">
        <v>200</v>
      </c>
      <c r="K130" s="19">
        <f t="shared" si="4"/>
        <v>3</v>
      </c>
      <c r="L130" s="20"/>
      <c r="M130" s="33">
        <v>3</v>
      </c>
      <c r="N130" s="16"/>
      <c r="O130" s="16"/>
      <c r="P130" s="19"/>
      <c r="Q130" s="16" t="s">
        <v>438</v>
      </c>
      <c r="R130" s="16" t="s">
        <v>439</v>
      </c>
      <c r="S130" s="17" t="s">
        <v>652</v>
      </c>
      <c r="T130" s="27">
        <v>45597</v>
      </c>
      <c r="U130" s="16" t="s">
        <v>39</v>
      </c>
      <c r="V130" s="34"/>
    </row>
    <row r="131" s="1" customFormat="1" ht="52.2" spans="1:22">
      <c r="A131" s="15">
        <v>125</v>
      </c>
      <c r="B131" s="16" t="s">
        <v>653</v>
      </c>
      <c r="C131" s="17" t="s">
        <v>654</v>
      </c>
      <c r="D131" s="17" t="s">
        <v>49</v>
      </c>
      <c r="E131" s="17" t="s">
        <v>84</v>
      </c>
      <c r="F131" s="22" t="s">
        <v>32</v>
      </c>
      <c r="G131" s="17" t="s">
        <v>655</v>
      </c>
      <c r="H131" s="16" t="s">
        <v>656</v>
      </c>
      <c r="I131" s="17" t="s">
        <v>657</v>
      </c>
      <c r="J131" s="17">
        <v>2</v>
      </c>
      <c r="K131" s="19">
        <f t="shared" si="4"/>
        <v>600</v>
      </c>
      <c r="L131" s="17">
        <v>600</v>
      </c>
      <c r="M131" s="17"/>
      <c r="N131" s="17"/>
      <c r="O131" s="17"/>
      <c r="P131" s="17"/>
      <c r="Q131" s="17" t="s">
        <v>438</v>
      </c>
      <c r="R131" s="17" t="s">
        <v>439</v>
      </c>
      <c r="S131" s="17" t="s">
        <v>658</v>
      </c>
      <c r="T131" s="27">
        <v>45597</v>
      </c>
      <c r="U131" s="16" t="s">
        <v>39</v>
      </c>
      <c r="V131" s="34"/>
    </row>
    <row r="132" s="1" customFormat="1" ht="102" spans="1:22">
      <c r="A132" s="15">
        <v>126</v>
      </c>
      <c r="B132" s="16" t="s">
        <v>659</v>
      </c>
      <c r="C132" s="16" t="s">
        <v>660</v>
      </c>
      <c r="D132" s="16" t="s">
        <v>49</v>
      </c>
      <c r="E132" s="16" t="s">
        <v>197</v>
      </c>
      <c r="F132" s="16" t="s">
        <v>32</v>
      </c>
      <c r="G132" s="16" t="s">
        <v>661</v>
      </c>
      <c r="H132" s="16" t="s">
        <v>662</v>
      </c>
      <c r="I132" s="16" t="s">
        <v>663</v>
      </c>
      <c r="J132" s="16" t="s">
        <v>664</v>
      </c>
      <c r="K132" s="19">
        <f t="shared" si="4"/>
        <v>300</v>
      </c>
      <c r="L132" s="28"/>
      <c r="M132" s="33">
        <v>300</v>
      </c>
      <c r="N132" s="16"/>
      <c r="O132" s="16"/>
      <c r="P132" s="16"/>
      <c r="Q132" s="16" t="s">
        <v>438</v>
      </c>
      <c r="R132" s="16" t="s">
        <v>439</v>
      </c>
      <c r="S132" s="16" t="s">
        <v>665</v>
      </c>
      <c r="T132" s="27">
        <v>45597</v>
      </c>
      <c r="U132" s="16" t="s">
        <v>39</v>
      </c>
      <c r="V132" s="34"/>
    </row>
    <row r="133" s="1" customFormat="1" ht="81.6" spans="1:22">
      <c r="A133" s="15">
        <v>127</v>
      </c>
      <c r="B133" s="16" t="s">
        <v>666</v>
      </c>
      <c r="C133" s="16" t="s">
        <v>667</v>
      </c>
      <c r="D133" s="16" t="s">
        <v>49</v>
      </c>
      <c r="E133" s="16" t="s">
        <v>197</v>
      </c>
      <c r="F133" s="16" t="s">
        <v>32</v>
      </c>
      <c r="G133" s="16" t="s">
        <v>605</v>
      </c>
      <c r="H133" s="16" t="s">
        <v>668</v>
      </c>
      <c r="I133" s="16" t="s">
        <v>669</v>
      </c>
      <c r="J133" s="16" t="s">
        <v>670</v>
      </c>
      <c r="K133" s="19">
        <f t="shared" si="4"/>
        <v>800</v>
      </c>
      <c r="L133" s="28"/>
      <c r="M133" s="33">
        <v>800</v>
      </c>
      <c r="N133" s="16"/>
      <c r="O133" s="16"/>
      <c r="P133" s="16"/>
      <c r="Q133" s="16" t="s">
        <v>438</v>
      </c>
      <c r="R133" s="16" t="s">
        <v>439</v>
      </c>
      <c r="S133" s="16" t="s">
        <v>671</v>
      </c>
      <c r="T133" s="27">
        <v>45597</v>
      </c>
      <c r="U133" s="16" t="s">
        <v>39</v>
      </c>
      <c r="V133" s="34"/>
    </row>
    <row r="134" s="1" customFormat="1" ht="81.6" spans="1:22">
      <c r="A134" s="15">
        <v>128</v>
      </c>
      <c r="B134" s="16" t="s">
        <v>672</v>
      </c>
      <c r="C134" s="16" t="s">
        <v>673</v>
      </c>
      <c r="D134" s="16" t="s">
        <v>49</v>
      </c>
      <c r="E134" s="16" t="s">
        <v>197</v>
      </c>
      <c r="F134" s="16" t="s">
        <v>32</v>
      </c>
      <c r="G134" s="16" t="s">
        <v>569</v>
      </c>
      <c r="H134" s="16" t="s">
        <v>674</v>
      </c>
      <c r="I134" s="16" t="s">
        <v>669</v>
      </c>
      <c r="J134" s="16" t="s">
        <v>675</v>
      </c>
      <c r="K134" s="19">
        <f t="shared" si="4"/>
        <v>395</v>
      </c>
      <c r="L134" s="28"/>
      <c r="M134" s="33">
        <v>395</v>
      </c>
      <c r="N134" s="16"/>
      <c r="O134" s="16"/>
      <c r="P134" s="16"/>
      <c r="Q134" s="16" t="s">
        <v>438</v>
      </c>
      <c r="R134" s="16" t="s">
        <v>439</v>
      </c>
      <c r="S134" s="16" t="s">
        <v>676</v>
      </c>
      <c r="T134" s="27">
        <v>45597</v>
      </c>
      <c r="U134" s="16" t="s">
        <v>39</v>
      </c>
      <c r="V134" s="34"/>
    </row>
    <row r="135" s="1" customFormat="1" ht="81.6" spans="1:22">
      <c r="A135" s="15">
        <v>129</v>
      </c>
      <c r="B135" s="16" t="s">
        <v>677</v>
      </c>
      <c r="C135" s="16" t="s">
        <v>678</v>
      </c>
      <c r="D135" s="16" t="s">
        <v>49</v>
      </c>
      <c r="E135" s="16" t="s">
        <v>457</v>
      </c>
      <c r="F135" s="16" t="s">
        <v>32</v>
      </c>
      <c r="G135" s="16" t="s">
        <v>625</v>
      </c>
      <c r="H135" s="16" t="s">
        <v>679</v>
      </c>
      <c r="I135" s="16" t="s">
        <v>680</v>
      </c>
      <c r="J135" s="16" t="s">
        <v>681</v>
      </c>
      <c r="K135" s="19">
        <f t="shared" si="4"/>
        <v>2.5</v>
      </c>
      <c r="L135" s="20"/>
      <c r="M135" s="33">
        <v>2.5</v>
      </c>
      <c r="N135" s="16"/>
      <c r="O135" s="16"/>
      <c r="P135" s="16"/>
      <c r="Q135" s="16" t="s">
        <v>438</v>
      </c>
      <c r="R135" s="16" t="s">
        <v>439</v>
      </c>
      <c r="S135" s="17" t="s">
        <v>682</v>
      </c>
      <c r="T135" s="27">
        <v>45597</v>
      </c>
      <c r="U135" s="16" t="s">
        <v>39</v>
      </c>
      <c r="V135" s="34"/>
    </row>
    <row r="136" s="1" customFormat="1" ht="102" spans="1:22">
      <c r="A136" s="15">
        <v>130</v>
      </c>
      <c r="B136" s="16" t="s">
        <v>683</v>
      </c>
      <c r="C136" s="17" t="s">
        <v>684</v>
      </c>
      <c r="D136" s="17" t="s">
        <v>172</v>
      </c>
      <c r="E136" s="17" t="s">
        <v>173</v>
      </c>
      <c r="F136" s="17" t="s">
        <v>32</v>
      </c>
      <c r="G136" s="17" t="s">
        <v>625</v>
      </c>
      <c r="H136" s="16" t="s">
        <v>685</v>
      </c>
      <c r="I136" s="17" t="s">
        <v>176</v>
      </c>
      <c r="J136" s="17">
        <v>8</v>
      </c>
      <c r="K136" s="19">
        <f t="shared" ref="K136:K167" si="5">SUM(L136:P136)</f>
        <v>1.2</v>
      </c>
      <c r="L136" s="17">
        <v>1.2</v>
      </c>
      <c r="M136" s="17"/>
      <c r="N136" s="17"/>
      <c r="O136" s="17"/>
      <c r="P136" s="17"/>
      <c r="Q136" s="17" t="s">
        <v>438</v>
      </c>
      <c r="R136" s="17" t="s">
        <v>439</v>
      </c>
      <c r="S136" s="17" t="s">
        <v>686</v>
      </c>
      <c r="T136" s="27">
        <v>45597</v>
      </c>
      <c r="U136" s="16" t="s">
        <v>39</v>
      </c>
      <c r="V136" s="34"/>
    </row>
    <row r="137" s="1" customFormat="1" ht="61.2" spans="1:22">
      <c r="A137" s="15">
        <v>131</v>
      </c>
      <c r="B137" s="16" t="s">
        <v>687</v>
      </c>
      <c r="C137" s="16" t="s">
        <v>688</v>
      </c>
      <c r="D137" s="16" t="s">
        <v>30</v>
      </c>
      <c r="E137" s="16" t="s">
        <v>90</v>
      </c>
      <c r="F137" s="16" t="s">
        <v>32</v>
      </c>
      <c r="G137" s="16" t="s">
        <v>605</v>
      </c>
      <c r="H137" s="16" t="s">
        <v>689</v>
      </c>
      <c r="I137" s="16" t="s">
        <v>45</v>
      </c>
      <c r="J137" s="16">
        <v>200</v>
      </c>
      <c r="K137" s="19">
        <f t="shared" si="5"/>
        <v>170</v>
      </c>
      <c r="L137" s="28"/>
      <c r="M137" s="33">
        <v>170</v>
      </c>
      <c r="N137" s="16"/>
      <c r="O137" s="16"/>
      <c r="P137" s="16"/>
      <c r="Q137" s="16" t="s">
        <v>438</v>
      </c>
      <c r="R137" s="16" t="s">
        <v>439</v>
      </c>
      <c r="S137" s="16" t="s">
        <v>690</v>
      </c>
      <c r="T137" s="27">
        <v>45597</v>
      </c>
      <c r="U137" s="16" t="s">
        <v>39</v>
      </c>
      <c r="V137" s="34"/>
    </row>
    <row r="138" s="1" customFormat="1" ht="61.2" spans="1:22">
      <c r="A138" s="15">
        <v>132</v>
      </c>
      <c r="B138" s="16" t="s">
        <v>691</v>
      </c>
      <c r="C138" s="16" t="s">
        <v>692</v>
      </c>
      <c r="D138" s="16" t="s">
        <v>30</v>
      </c>
      <c r="E138" s="16" t="s">
        <v>67</v>
      </c>
      <c r="F138" s="16" t="s">
        <v>32</v>
      </c>
      <c r="G138" s="16" t="s">
        <v>513</v>
      </c>
      <c r="H138" s="16" t="s">
        <v>693</v>
      </c>
      <c r="I138" s="16" t="s">
        <v>69</v>
      </c>
      <c r="J138" s="16">
        <v>11000</v>
      </c>
      <c r="K138" s="19">
        <f t="shared" si="5"/>
        <v>200</v>
      </c>
      <c r="L138" s="20"/>
      <c r="M138" s="33">
        <v>200</v>
      </c>
      <c r="N138" s="16"/>
      <c r="O138" s="16"/>
      <c r="P138" s="16"/>
      <c r="Q138" s="16" t="s">
        <v>438</v>
      </c>
      <c r="R138" s="16" t="s">
        <v>439</v>
      </c>
      <c r="S138" s="16" t="s">
        <v>694</v>
      </c>
      <c r="T138" s="27">
        <v>45597</v>
      </c>
      <c r="U138" s="16" t="s">
        <v>39</v>
      </c>
      <c r="V138" s="34"/>
    </row>
    <row r="139" s="1" customFormat="1" ht="61.2" spans="1:22">
      <c r="A139" s="15">
        <v>133</v>
      </c>
      <c r="B139" s="16" t="s">
        <v>695</v>
      </c>
      <c r="C139" s="16" t="s">
        <v>696</v>
      </c>
      <c r="D139" s="16" t="s">
        <v>49</v>
      </c>
      <c r="E139" s="16" t="s">
        <v>697</v>
      </c>
      <c r="F139" s="16" t="s">
        <v>32</v>
      </c>
      <c r="G139" s="16" t="s">
        <v>698</v>
      </c>
      <c r="H139" s="16" t="s">
        <v>699</v>
      </c>
      <c r="I139" s="16" t="s">
        <v>35</v>
      </c>
      <c r="J139" s="16" t="s">
        <v>700</v>
      </c>
      <c r="K139" s="19">
        <f t="shared" si="5"/>
        <v>300</v>
      </c>
      <c r="L139" s="28"/>
      <c r="M139" s="33">
        <v>300</v>
      </c>
      <c r="N139" s="16"/>
      <c r="O139" s="16"/>
      <c r="P139" s="16"/>
      <c r="Q139" s="16" t="s">
        <v>701</v>
      </c>
      <c r="R139" s="16" t="s">
        <v>702</v>
      </c>
      <c r="S139" s="16" t="s">
        <v>703</v>
      </c>
      <c r="T139" s="37">
        <v>45597</v>
      </c>
      <c r="U139" s="16" t="s">
        <v>39</v>
      </c>
      <c r="V139" s="34"/>
    </row>
    <row r="140" s="1" customFormat="1" ht="61.2" spans="1:22">
      <c r="A140" s="15">
        <v>134</v>
      </c>
      <c r="B140" s="16" t="s">
        <v>704</v>
      </c>
      <c r="C140" s="16" t="s">
        <v>705</v>
      </c>
      <c r="D140" s="16" t="s">
        <v>30</v>
      </c>
      <c r="E140" s="16" t="s">
        <v>67</v>
      </c>
      <c r="F140" s="16" t="s">
        <v>32</v>
      </c>
      <c r="G140" s="16" t="s">
        <v>706</v>
      </c>
      <c r="H140" s="16" t="s">
        <v>707</v>
      </c>
      <c r="I140" s="16" t="s">
        <v>69</v>
      </c>
      <c r="J140" s="16" t="s">
        <v>708</v>
      </c>
      <c r="K140" s="19">
        <f t="shared" si="5"/>
        <v>460</v>
      </c>
      <c r="L140" s="31">
        <v>460</v>
      </c>
      <c r="M140" s="16"/>
      <c r="N140" s="16"/>
      <c r="O140" s="16"/>
      <c r="P140" s="16"/>
      <c r="Q140" s="16" t="s">
        <v>701</v>
      </c>
      <c r="R140" s="16" t="s">
        <v>702</v>
      </c>
      <c r="S140" s="16" t="s">
        <v>709</v>
      </c>
      <c r="T140" s="27">
        <v>45597</v>
      </c>
      <c r="U140" s="16" t="s">
        <v>39</v>
      </c>
      <c r="V140" s="34"/>
    </row>
    <row r="141" s="1" customFormat="1" ht="61.2" spans="1:22">
      <c r="A141" s="15">
        <v>135</v>
      </c>
      <c r="B141" s="16" t="s">
        <v>710</v>
      </c>
      <c r="C141" s="16" t="s">
        <v>711</v>
      </c>
      <c r="D141" s="16" t="s">
        <v>30</v>
      </c>
      <c r="E141" s="16" t="s">
        <v>67</v>
      </c>
      <c r="F141" s="16" t="s">
        <v>32</v>
      </c>
      <c r="G141" s="16" t="s">
        <v>712</v>
      </c>
      <c r="H141" s="16" t="s">
        <v>713</v>
      </c>
      <c r="I141" s="16" t="s">
        <v>69</v>
      </c>
      <c r="J141" s="16" t="s">
        <v>714</v>
      </c>
      <c r="K141" s="19">
        <f t="shared" si="5"/>
        <v>120</v>
      </c>
      <c r="L141" s="20"/>
      <c r="M141" s="33">
        <v>120</v>
      </c>
      <c r="N141" s="16"/>
      <c r="O141" s="16"/>
      <c r="P141" s="16"/>
      <c r="Q141" s="16" t="s">
        <v>701</v>
      </c>
      <c r="R141" s="16" t="s">
        <v>702</v>
      </c>
      <c r="S141" s="16" t="s">
        <v>715</v>
      </c>
      <c r="T141" s="27">
        <v>45597</v>
      </c>
      <c r="U141" s="16" t="s">
        <v>39</v>
      </c>
      <c r="V141" s="34"/>
    </row>
    <row r="142" s="1" customFormat="1" ht="61.2" spans="1:22">
      <c r="A142" s="15">
        <v>136</v>
      </c>
      <c r="B142" s="16" t="s">
        <v>716</v>
      </c>
      <c r="C142" s="16" t="s">
        <v>705</v>
      </c>
      <c r="D142" s="16" t="s">
        <v>30</v>
      </c>
      <c r="E142" s="16" t="s">
        <v>67</v>
      </c>
      <c r="F142" s="16" t="s">
        <v>32</v>
      </c>
      <c r="G142" s="16" t="s">
        <v>706</v>
      </c>
      <c r="H142" s="16" t="s">
        <v>707</v>
      </c>
      <c r="I142" s="16" t="s">
        <v>69</v>
      </c>
      <c r="J142" s="16" t="s">
        <v>708</v>
      </c>
      <c r="K142" s="19">
        <f t="shared" si="5"/>
        <v>625</v>
      </c>
      <c r="L142" s="20"/>
      <c r="M142" s="33"/>
      <c r="N142" s="16"/>
      <c r="O142" s="16">
        <v>500</v>
      </c>
      <c r="P142" s="16">
        <v>125</v>
      </c>
      <c r="Q142" s="16" t="s">
        <v>701</v>
      </c>
      <c r="R142" s="16" t="s">
        <v>702</v>
      </c>
      <c r="S142" s="16" t="s">
        <v>709</v>
      </c>
      <c r="T142" s="27">
        <v>45597</v>
      </c>
      <c r="U142" s="16" t="s">
        <v>39</v>
      </c>
      <c r="V142" s="34"/>
    </row>
    <row r="143" s="3" customFormat="1" ht="87" spans="1:22">
      <c r="A143" s="40">
        <v>137</v>
      </c>
      <c r="B143" s="41" t="s">
        <v>717</v>
      </c>
      <c r="C143" s="41" t="s">
        <v>718</v>
      </c>
      <c r="D143" s="41" t="s">
        <v>49</v>
      </c>
      <c r="E143" s="41" t="s">
        <v>457</v>
      </c>
      <c r="F143" s="41" t="s">
        <v>32</v>
      </c>
      <c r="G143" s="41" t="s">
        <v>719</v>
      </c>
      <c r="H143" s="41" t="s">
        <v>720</v>
      </c>
      <c r="I143" s="41" t="s">
        <v>80</v>
      </c>
      <c r="J143" s="41">
        <v>3</v>
      </c>
      <c r="K143" s="42">
        <f t="shared" si="5"/>
        <v>201</v>
      </c>
      <c r="L143" s="42">
        <v>201</v>
      </c>
      <c r="M143" s="43"/>
      <c r="N143" s="41"/>
      <c r="O143" s="41"/>
      <c r="P143" s="41"/>
      <c r="Q143" s="41" t="s">
        <v>701</v>
      </c>
      <c r="R143" s="41" t="s">
        <v>702</v>
      </c>
      <c r="S143" s="46" t="s">
        <v>721</v>
      </c>
      <c r="T143" s="47">
        <v>45597</v>
      </c>
      <c r="U143" s="41" t="s">
        <v>39</v>
      </c>
      <c r="V143" s="48"/>
    </row>
    <row r="144" s="1" customFormat="1" ht="61.2" spans="1:22">
      <c r="A144" s="15">
        <v>138</v>
      </c>
      <c r="B144" s="16" t="s">
        <v>722</v>
      </c>
      <c r="C144" s="16" t="s">
        <v>723</v>
      </c>
      <c r="D144" s="16" t="s">
        <v>30</v>
      </c>
      <c r="E144" s="16" t="s">
        <v>62</v>
      </c>
      <c r="F144" s="16" t="s">
        <v>32</v>
      </c>
      <c r="G144" s="16" t="s">
        <v>724</v>
      </c>
      <c r="H144" s="16" t="s">
        <v>725</v>
      </c>
      <c r="I144" s="16" t="s">
        <v>58</v>
      </c>
      <c r="J144" s="16" t="s">
        <v>726</v>
      </c>
      <c r="K144" s="19">
        <f t="shared" si="5"/>
        <v>100</v>
      </c>
      <c r="L144" s="20"/>
      <c r="M144" s="33">
        <v>100</v>
      </c>
      <c r="N144" s="16"/>
      <c r="O144" s="16"/>
      <c r="P144" s="16"/>
      <c r="Q144" s="16" t="s">
        <v>701</v>
      </c>
      <c r="R144" s="16" t="s">
        <v>702</v>
      </c>
      <c r="S144" s="16" t="s">
        <v>727</v>
      </c>
      <c r="T144" s="27">
        <v>45597</v>
      </c>
      <c r="U144" s="16" t="s">
        <v>39</v>
      </c>
      <c r="V144" s="34"/>
    </row>
    <row r="145" s="1" customFormat="1" ht="61.2" spans="1:22">
      <c r="A145" s="15">
        <v>139</v>
      </c>
      <c r="B145" s="16" t="s">
        <v>728</v>
      </c>
      <c r="C145" s="16" t="s">
        <v>729</v>
      </c>
      <c r="D145" s="16" t="s">
        <v>49</v>
      </c>
      <c r="E145" s="16" t="s">
        <v>457</v>
      </c>
      <c r="F145" s="16" t="s">
        <v>32</v>
      </c>
      <c r="G145" s="16" t="s">
        <v>730</v>
      </c>
      <c r="H145" s="16" t="s">
        <v>731</v>
      </c>
      <c r="I145" s="16" t="s">
        <v>732</v>
      </c>
      <c r="J145" s="16" t="s">
        <v>733</v>
      </c>
      <c r="K145" s="19">
        <f t="shared" si="5"/>
        <v>150</v>
      </c>
      <c r="L145" s="28"/>
      <c r="M145" s="33">
        <v>150</v>
      </c>
      <c r="N145" s="16"/>
      <c r="O145" s="16"/>
      <c r="P145" s="16"/>
      <c r="Q145" s="16" t="s">
        <v>701</v>
      </c>
      <c r="R145" s="16" t="s">
        <v>702</v>
      </c>
      <c r="S145" s="16" t="s">
        <v>734</v>
      </c>
      <c r="T145" s="27">
        <v>45597</v>
      </c>
      <c r="U145" s="16" t="s">
        <v>39</v>
      </c>
      <c r="V145" s="34"/>
    </row>
    <row r="146" s="1" customFormat="1" ht="61.2" spans="1:22">
      <c r="A146" s="15">
        <v>140</v>
      </c>
      <c r="B146" s="16" t="s">
        <v>735</v>
      </c>
      <c r="C146" s="16" t="s">
        <v>736</v>
      </c>
      <c r="D146" s="16" t="s">
        <v>30</v>
      </c>
      <c r="E146" s="16" t="s">
        <v>737</v>
      </c>
      <c r="F146" s="16" t="s">
        <v>32</v>
      </c>
      <c r="G146" s="16" t="s">
        <v>730</v>
      </c>
      <c r="H146" s="16" t="s">
        <v>738</v>
      </c>
      <c r="I146" s="16" t="s">
        <v>45</v>
      </c>
      <c r="J146" s="16" t="s">
        <v>739</v>
      </c>
      <c r="K146" s="19">
        <f t="shared" si="5"/>
        <v>140</v>
      </c>
      <c r="L146" s="28"/>
      <c r="M146" s="33">
        <v>140</v>
      </c>
      <c r="N146" s="16"/>
      <c r="O146" s="16"/>
      <c r="P146" s="16"/>
      <c r="Q146" s="16" t="s">
        <v>701</v>
      </c>
      <c r="R146" s="16" t="s">
        <v>702</v>
      </c>
      <c r="S146" s="16" t="s">
        <v>740</v>
      </c>
      <c r="T146" s="27">
        <v>45597</v>
      </c>
      <c r="U146" s="16" t="s">
        <v>39</v>
      </c>
      <c r="V146" s="34"/>
    </row>
    <row r="147" s="1" customFormat="1" ht="81.6" spans="1:22">
      <c r="A147" s="15">
        <v>141</v>
      </c>
      <c r="B147" s="16" t="s">
        <v>741</v>
      </c>
      <c r="C147" s="16" t="s">
        <v>742</v>
      </c>
      <c r="D147" s="16" t="s">
        <v>30</v>
      </c>
      <c r="E147" s="16" t="s">
        <v>743</v>
      </c>
      <c r="F147" s="16" t="s">
        <v>744</v>
      </c>
      <c r="G147" s="16" t="s">
        <v>730</v>
      </c>
      <c r="H147" s="16" t="s">
        <v>745</v>
      </c>
      <c r="I147" s="16" t="s">
        <v>732</v>
      </c>
      <c r="J147" s="16" t="s">
        <v>733</v>
      </c>
      <c r="K147" s="19">
        <f t="shared" si="5"/>
        <v>395</v>
      </c>
      <c r="L147" s="20"/>
      <c r="M147" s="33">
        <v>395</v>
      </c>
      <c r="N147" s="16"/>
      <c r="O147" s="16"/>
      <c r="P147" s="16"/>
      <c r="Q147" s="16" t="s">
        <v>701</v>
      </c>
      <c r="R147" s="16" t="s">
        <v>702</v>
      </c>
      <c r="S147" s="16" t="s">
        <v>746</v>
      </c>
      <c r="T147" s="27">
        <v>45597</v>
      </c>
      <c r="U147" s="16" t="s">
        <v>39</v>
      </c>
      <c r="V147" s="34"/>
    </row>
    <row r="148" s="1" customFormat="1" ht="81.6" spans="1:22">
      <c r="A148" s="15">
        <v>142</v>
      </c>
      <c r="B148" s="16" t="s">
        <v>747</v>
      </c>
      <c r="C148" s="16" t="s">
        <v>748</v>
      </c>
      <c r="D148" s="16" t="s">
        <v>30</v>
      </c>
      <c r="E148" s="16" t="s">
        <v>743</v>
      </c>
      <c r="F148" s="16" t="s">
        <v>744</v>
      </c>
      <c r="G148" s="16" t="s">
        <v>749</v>
      </c>
      <c r="H148" s="16" t="s">
        <v>750</v>
      </c>
      <c r="I148" s="16" t="s">
        <v>732</v>
      </c>
      <c r="J148" s="16" t="s">
        <v>733</v>
      </c>
      <c r="K148" s="19">
        <f t="shared" si="5"/>
        <v>300</v>
      </c>
      <c r="L148" s="20"/>
      <c r="M148" s="33">
        <v>300</v>
      </c>
      <c r="N148" s="16"/>
      <c r="O148" s="16"/>
      <c r="P148" s="16"/>
      <c r="Q148" s="16" t="s">
        <v>701</v>
      </c>
      <c r="R148" s="16" t="s">
        <v>702</v>
      </c>
      <c r="S148" s="16" t="s">
        <v>751</v>
      </c>
      <c r="T148" s="27">
        <v>45597</v>
      </c>
      <c r="U148" s="16" t="s">
        <v>39</v>
      </c>
      <c r="V148" s="34"/>
    </row>
    <row r="149" s="1" customFormat="1" ht="102" spans="1:22">
      <c r="A149" s="15">
        <v>143</v>
      </c>
      <c r="B149" s="16" t="s">
        <v>752</v>
      </c>
      <c r="C149" s="16" t="s">
        <v>753</v>
      </c>
      <c r="D149" s="16" t="s">
        <v>30</v>
      </c>
      <c r="E149" s="16" t="s">
        <v>743</v>
      </c>
      <c r="F149" s="16" t="s">
        <v>32</v>
      </c>
      <c r="G149" s="16" t="s">
        <v>724</v>
      </c>
      <c r="H149" s="16" t="s">
        <v>754</v>
      </c>
      <c r="I149" s="16" t="s">
        <v>732</v>
      </c>
      <c r="J149" s="16" t="s">
        <v>733</v>
      </c>
      <c r="K149" s="19">
        <f t="shared" si="5"/>
        <v>800</v>
      </c>
      <c r="L149" s="20"/>
      <c r="M149" s="33">
        <v>800</v>
      </c>
      <c r="N149" s="16"/>
      <c r="O149" s="16"/>
      <c r="P149" s="16"/>
      <c r="Q149" s="16" t="s">
        <v>701</v>
      </c>
      <c r="R149" s="16" t="s">
        <v>702</v>
      </c>
      <c r="S149" s="16" t="s">
        <v>755</v>
      </c>
      <c r="T149" s="27">
        <v>45597</v>
      </c>
      <c r="U149" s="16" t="s">
        <v>39</v>
      </c>
      <c r="V149" s="34"/>
    </row>
    <row r="150" s="1" customFormat="1" ht="61.2" spans="1:22">
      <c r="A150" s="15">
        <v>144</v>
      </c>
      <c r="B150" s="16" t="s">
        <v>756</v>
      </c>
      <c r="C150" s="16" t="s">
        <v>757</v>
      </c>
      <c r="D150" s="16" t="s">
        <v>30</v>
      </c>
      <c r="E150" s="16" t="s">
        <v>737</v>
      </c>
      <c r="F150" s="16" t="s">
        <v>32</v>
      </c>
      <c r="G150" s="16" t="s">
        <v>758</v>
      </c>
      <c r="H150" s="16" t="s">
        <v>759</v>
      </c>
      <c r="I150" s="16" t="s">
        <v>45</v>
      </c>
      <c r="J150" s="16" t="s">
        <v>760</v>
      </c>
      <c r="K150" s="19">
        <f t="shared" si="5"/>
        <v>85</v>
      </c>
      <c r="L150" s="28"/>
      <c r="M150" s="33">
        <v>85</v>
      </c>
      <c r="N150" s="16"/>
      <c r="O150" s="16"/>
      <c r="P150" s="16"/>
      <c r="Q150" s="16" t="s">
        <v>701</v>
      </c>
      <c r="R150" s="16" t="s">
        <v>702</v>
      </c>
      <c r="S150" s="16" t="s">
        <v>761</v>
      </c>
      <c r="T150" s="27">
        <v>45597</v>
      </c>
      <c r="U150" s="16" t="s">
        <v>39</v>
      </c>
      <c r="V150" s="34"/>
    </row>
    <row r="151" s="1" customFormat="1" ht="61.2" spans="1:22">
      <c r="A151" s="15">
        <v>145</v>
      </c>
      <c r="B151" s="16" t="s">
        <v>762</v>
      </c>
      <c r="C151" s="16" t="s">
        <v>763</v>
      </c>
      <c r="D151" s="16" t="s">
        <v>49</v>
      </c>
      <c r="E151" s="16" t="s">
        <v>110</v>
      </c>
      <c r="F151" s="16" t="s">
        <v>32</v>
      </c>
      <c r="G151" s="16" t="s">
        <v>719</v>
      </c>
      <c r="H151" s="16" t="s">
        <v>764</v>
      </c>
      <c r="I151" s="16" t="s">
        <v>396</v>
      </c>
      <c r="J151" s="16" t="s">
        <v>765</v>
      </c>
      <c r="K151" s="19">
        <f t="shared" si="5"/>
        <v>350</v>
      </c>
      <c r="L151" s="28"/>
      <c r="M151" s="33">
        <v>350</v>
      </c>
      <c r="N151" s="16"/>
      <c r="O151" s="16"/>
      <c r="P151" s="16"/>
      <c r="Q151" s="16" t="s">
        <v>701</v>
      </c>
      <c r="R151" s="16" t="s">
        <v>702</v>
      </c>
      <c r="S151" s="16" t="s">
        <v>766</v>
      </c>
      <c r="T151" s="27">
        <v>45597</v>
      </c>
      <c r="U151" s="16" t="s">
        <v>39</v>
      </c>
      <c r="V151" s="34"/>
    </row>
    <row r="152" s="1" customFormat="1" ht="61.2" spans="1:22">
      <c r="A152" s="15">
        <v>146</v>
      </c>
      <c r="B152" s="16" t="s">
        <v>767</v>
      </c>
      <c r="C152" s="16" t="s">
        <v>768</v>
      </c>
      <c r="D152" s="16" t="s">
        <v>30</v>
      </c>
      <c r="E152" s="16" t="s">
        <v>67</v>
      </c>
      <c r="F152" s="16" t="s">
        <v>32</v>
      </c>
      <c r="G152" s="16" t="s">
        <v>769</v>
      </c>
      <c r="H152" s="16" t="s">
        <v>770</v>
      </c>
      <c r="I152" s="16" t="s">
        <v>69</v>
      </c>
      <c r="J152" s="16" t="s">
        <v>771</v>
      </c>
      <c r="K152" s="19">
        <f t="shared" si="5"/>
        <v>375</v>
      </c>
      <c r="L152" s="20"/>
      <c r="M152" s="33"/>
      <c r="N152" s="16"/>
      <c r="O152" s="16">
        <v>300</v>
      </c>
      <c r="P152" s="16">
        <v>75</v>
      </c>
      <c r="Q152" s="16" t="s">
        <v>701</v>
      </c>
      <c r="R152" s="16" t="s">
        <v>702</v>
      </c>
      <c r="S152" s="16" t="s">
        <v>772</v>
      </c>
      <c r="T152" s="27">
        <v>45597</v>
      </c>
      <c r="U152" s="16" t="s">
        <v>39</v>
      </c>
      <c r="V152" s="34"/>
    </row>
    <row r="153" s="1" customFormat="1" ht="61.2" spans="1:22">
      <c r="A153" s="15">
        <v>147</v>
      </c>
      <c r="B153" s="16" t="s">
        <v>773</v>
      </c>
      <c r="C153" s="16" t="s">
        <v>774</v>
      </c>
      <c r="D153" s="16" t="s">
        <v>30</v>
      </c>
      <c r="E153" s="16" t="s">
        <v>67</v>
      </c>
      <c r="F153" s="16" t="s">
        <v>32</v>
      </c>
      <c r="G153" s="16" t="s">
        <v>749</v>
      </c>
      <c r="H153" s="16" t="s">
        <v>770</v>
      </c>
      <c r="I153" s="16" t="s">
        <v>69</v>
      </c>
      <c r="J153" s="16" t="s">
        <v>771</v>
      </c>
      <c r="K153" s="19">
        <f t="shared" si="5"/>
        <v>375</v>
      </c>
      <c r="L153" s="20"/>
      <c r="M153" s="33"/>
      <c r="N153" s="16"/>
      <c r="O153" s="16">
        <v>300</v>
      </c>
      <c r="P153" s="16">
        <v>75</v>
      </c>
      <c r="Q153" s="16" t="s">
        <v>701</v>
      </c>
      <c r="R153" s="16" t="s">
        <v>702</v>
      </c>
      <c r="S153" s="16" t="s">
        <v>775</v>
      </c>
      <c r="T153" s="27">
        <v>45597</v>
      </c>
      <c r="U153" s="16" t="s">
        <v>39</v>
      </c>
      <c r="V153" s="34"/>
    </row>
    <row r="154" s="1" customFormat="1" ht="40.8" spans="1:22">
      <c r="A154" s="15">
        <v>148</v>
      </c>
      <c r="B154" s="16" t="s">
        <v>776</v>
      </c>
      <c r="C154" s="16" t="s">
        <v>777</v>
      </c>
      <c r="D154" s="16" t="s">
        <v>49</v>
      </c>
      <c r="E154" s="16" t="s">
        <v>697</v>
      </c>
      <c r="F154" s="16" t="s">
        <v>32</v>
      </c>
      <c r="G154" s="16" t="s">
        <v>719</v>
      </c>
      <c r="H154" s="16" t="s">
        <v>778</v>
      </c>
      <c r="I154" s="16" t="s">
        <v>69</v>
      </c>
      <c r="J154" s="16">
        <v>3000</v>
      </c>
      <c r="K154" s="19">
        <f t="shared" si="5"/>
        <v>520</v>
      </c>
      <c r="L154" s="28"/>
      <c r="M154" s="33">
        <v>520</v>
      </c>
      <c r="N154" s="16"/>
      <c r="O154" s="16"/>
      <c r="P154" s="16"/>
      <c r="Q154" s="16" t="s">
        <v>701</v>
      </c>
      <c r="R154" s="16" t="s">
        <v>702</v>
      </c>
      <c r="S154" s="16" t="s">
        <v>779</v>
      </c>
      <c r="T154" s="27">
        <v>45597</v>
      </c>
      <c r="U154" s="16" t="s">
        <v>39</v>
      </c>
      <c r="V154" s="34"/>
    </row>
    <row r="155" s="1" customFormat="1" ht="61.2" spans="1:22">
      <c r="A155" s="15">
        <v>149</v>
      </c>
      <c r="B155" s="16" t="s">
        <v>780</v>
      </c>
      <c r="C155" s="16" t="s">
        <v>781</v>
      </c>
      <c r="D155" s="16" t="s">
        <v>49</v>
      </c>
      <c r="E155" s="16" t="s">
        <v>457</v>
      </c>
      <c r="F155" s="16" t="s">
        <v>32</v>
      </c>
      <c r="G155" s="16" t="s">
        <v>724</v>
      </c>
      <c r="H155" s="16" t="s">
        <v>782</v>
      </c>
      <c r="I155" s="16" t="s">
        <v>732</v>
      </c>
      <c r="J155" s="16" t="s">
        <v>733</v>
      </c>
      <c r="K155" s="19">
        <f t="shared" si="5"/>
        <v>390</v>
      </c>
      <c r="L155" s="28"/>
      <c r="M155" s="33">
        <v>390</v>
      </c>
      <c r="N155" s="16"/>
      <c r="O155" s="16"/>
      <c r="P155" s="16"/>
      <c r="Q155" s="16" t="s">
        <v>701</v>
      </c>
      <c r="R155" s="16" t="s">
        <v>702</v>
      </c>
      <c r="S155" s="16" t="s">
        <v>783</v>
      </c>
      <c r="T155" s="27">
        <v>45597</v>
      </c>
      <c r="U155" s="16" t="s">
        <v>39</v>
      </c>
      <c r="V155" s="34"/>
    </row>
    <row r="156" s="1" customFormat="1" ht="102" spans="1:22">
      <c r="A156" s="15">
        <v>150</v>
      </c>
      <c r="B156" s="16" t="s">
        <v>784</v>
      </c>
      <c r="C156" s="16" t="s">
        <v>785</v>
      </c>
      <c r="D156" s="16" t="s">
        <v>30</v>
      </c>
      <c r="E156" s="16" t="s">
        <v>90</v>
      </c>
      <c r="F156" s="16" t="s">
        <v>32</v>
      </c>
      <c r="G156" s="16" t="s">
        <v>409</v>
      </c>
      <c r="H156" s="16" t="s">
        <v>786</v>
      </c>
      <c r="I156" s="16" t="s">
        <v>787</v>
      </c>
      <c r="J156" s="16" t="s">
        <v>788</v>
      </c>
      <c r="K156" s="19">
        <f t="shared" si="5"/>
        <v>750</v>
      </c>
      <c r="L156" s="16">
        <v>750</v>
      </c>
      <c r="M156" s="16"/>
      <c r="N156" s="16"/>
      <c r="O156" s="16"/>
      <c r="P156" s="16"/>
      <c r="Q156" s="16" t="s">
        <v>360</v>
      </c>
      <c r="R156" s="16" t="s">
        <v>361</v>
      </c>
      <c r="S156" s="16" t="s">
        <v>789</v>
      </c>
      <c r="T156" s="27">
        <v>45597</v>
      </c>
      <c r="U156" s="16" t="s">
        <v>790</v>
      </c>
      <c r="V156" s="34"/>
    </row>
    <row r="157" s="1" customFormat="1" ht="69.6" spans="1:22">
      <c r="A157" s="15">
        <v>151</v>
      </c>
      <c r="B157" s="16" t="s">
        <v>791</v>
      </c>
      <c r="C157" s="16" t="s">
        <v>792</v>
      </c>
      <c r="D157" s="16" t="s">
        <v>49</v>
      </c>
      <c r="E157" s="16" t="s">
        <v>110</v>
      </c>
      <c r="F157" s="16" t="s">
        <v>32</v>
      </c>
      <c r="G157" s="16" t="s">
        <v>793</v>
      </c>
      <c r="H157" s="16" t="s">
        <v>794</v>
      </c>
      <c r="I157" s="16" t="s">
        <v>45</v>
      </c>
      <c r="J157" s="16" t="s">
        <v>795</v>
      </c>
      <c r="K157" s="19">
        <f t="shared" si="5"/>
        <v>5</v>
      </c>
      <c r="L157" s="20"/>
      <c r="M157" s="33">
        <v>5</v>
      </c>
      <c r="N157" s="16"/>
      <c r="O157" s="16"/>
      <c r="P157" s="16"/>
      <c r="Q157" s="16" t="s">
        <v>701</v>
      </c>
      <c r="R157" s="16" t="s">
        <v>702</v>
      </c>
      <c r="S157" s="17" t="s">
        <v>796</v>
      </c>
      <c r="T157" s="27">
        <v>45597</v>
      </c>
      <c r="U157" s="16" t="s">
        <v>39</v>
      </c>
      <c r="V157" s="34"/>
    </row>
    <row r="158" s="1" customFormat="1" ht="81.6" spans="1:22">
      <c r="A158" s="15">
        <v>152</v>
      </c>
      <c r="B158" s="16" t="s">
        <v>797</v>
      </c>
      <c r="C158" s="16" t="s">
        <v>798</v>
      </c>
      <c r="D158" s="16" t="s">
        <v>49</v>
      </c>
      <c r="E158" s="16" t="s">
        <v>799</v>
      </c>
      <c r="F158" s="16" t="s">
        <v>32</v>
      </c>
      <c r="G158" s="16" t="s">
        <v>793</v>
      </c>
      <c r="H158" s="16" t="s">
        <v>800</v>
      </c>
      <c r="I158" s="16" t="s">
        <v>182</v>
      </c>
      <c r="J158" s="16" t="s">
        <v>801</v>
      </c>
      <c r="K158" s="19">
        <f t="shared" si="5"/>
        <v>33.483</v>
      </c>
      <c r="L158" s="20"/>
      <c r="M158" s="33">
        <v>33.483</v>
      </c>
      <c r="N158" s="16"/>
      <c r="O158" s="16"/>
      <c r="P158" s="16"/>
      <c r="Q158" s="16" t="s">
        <v>701</v>
      </c>
      <c r="R158" s="16" t="s">
        <v>702</v>
      </c>
      <c r="S158" s="17" t="s">
        <v>802</v>
      </c>
      <c r="T158" s="27">
        <v>45597</v>
      </c>
      <c r="U158" s="16" t="s">
        <v>39</v>
      </c>
      <c r="V158" s="34"/>
    </row>
    <row r="159" s="1" customFormat="1" ht="102" spans="1:22">
      <c r="A159" s="15">
        <v>153</v>
      </c>
      <c r="B159" s="16" t="s">
        <v>803</v>
      </c>
      <c r="C159" s="16" t="s">
        <v>804</v>
      </c>
      <c r="D159" s="16" t="s">
        <v>49</v>
      </c>
      <c r="E159" s="16" t="s">
        <v>799</v>
      </c>
      <c r="F159" s="16" t="s">
        <v>32</v>
      </c>
      <c r="G159" s="16" t="s">
        <v>793</v>
      </c>
      <c r="H159" s="16" t="s">
        <v>805</v>
      </c>
      <c r="I159" s="16" t="s">
        <v>806</v>
      </c>
      <c r="J159" s="16" t="s">
        <v>807</v>
      </c>
      <c r="K159" s="19">
        <f t="shared" si="5"/>
        <v>70.482</v>
      </c>
      <c r="L159" s="17">
        <v>70.482</v>
      </c>
      <c r="M159" s="33"/>
      <c r="N159" s="16"/>
      <c r="O159" s="16"/>
      <c r="P159" s="16"/>
      <c r="Q159" s="16" t="s">
        <v>701</v>
      </c>
      <c r="R159" s="16" t="s">
        <v>702</v>
      </c>
      <c r="S159" s="17" t="s">
        <v>808</v>
      </c>
      <c r="T159" s="27">
        <v>45597</v>
      </c>
      <c r="U159" s="16" t="s">
        <v>39</v>
      </c>
      <c r="V159" s="34"/>
    </row>
    <row r="160" s="1" customFormat="1" ht="183.6" spans="1:22">
      <c r="A160" s="15">
        <v>154</v>
      </c>
      <c r="B160" s="16" t="s">
        <v>809</v>
      </c>
      <c r="C160" s="17" t="s">
        <v>810</v>
      </c>
      <c r="D160" s="16" t="s">
        <v>172</v>
      </c>
      <c r="E160" s="16" t="s">
        <v>799</v>
      </c>
      <c r="F160" s="16" t="s">
        <v>32</v>
      </c>
      <c r="G160" s="16" t="s">
        <v>811</v>
      </c>
      <c r="H160" s="16" t="s">
        <v>812</v>
      </c>
      <c r="I160" s="16" t="s">
        <v>176</v>
      </c>
      <c r="J160" s="16">
        <v>66</v>
      </c>
      <c r="K160" s="19">
        <f t="shared" si="5"/>
        <v>8</v>
      </c>
      <c r="L160" s="31">
        <v>8</v>
      </c>
      <c r="M160" s="31"/>
      <c r="N160" s="16"/>
      <c r="O160" s="16"/>
      <c r="P160" s="16"/>
      <c r="Q160" s="16" t="s">
        <v>701</v>
      </c>
      <c r="R160" s="16" t="s">
        <v>702</v>
      </c>
      <c r="S160" s="17" t="s">
        <v>813</v>
      </c>
      <c r="T160" s="27">
        <v>45597</v>
      </c>
      <c r="U160" s="16" t="s">
        <v>39</v>
      </c>
      <c r="V160" s="34"/>
    </row>
    <row r="161" s="1" customFormat="1" ht="102" spans="1:22">
      <c r="A161" s="15">
        <v>155</v>
      </c>
      <c r="B161" s="16" t="s">
        <v>814</v>
      </c>
      <c r="C161" s="16" t="s">
        <v>815</v>
      </c>
      <c r="D161" s="16" t="s">
        <v>172</v>
      </c>
      <c r="E161" s="16" t="s">
        <v>186</v>
      </c>
      <c r="F161" s="16" t="s">
        <v>32</v>
      </c>
      <c r="G161" s="16" t="s">
        <v>811</v>
      </c>
      <c r="H161" s="16" t="s">
        <v>816</v>
      </c>
      <c r="I161" s="16" t="s">
        <v>176</v>
      </c>
      <c r="J161" s="16">
        <v>17</v>
      </c>
      <c r="K161" s="19">
        <f t="shared" si="5"/>
        <v>31.416</v>
      </c>
      <c r="L161" s="33">
        <v>31.416</v>
      </c>
      <c r="M161" s="20"/>
      <c r="N161" s="16"/>
      <c r="O161" s="16"/>
      <c r="P161" s="16"/>
      <c r="Q161" s="16" t="s">
        <v>701</v>
      </c>
      <c r="R161" s="16" t="s">
        <v>702</v>
      </c>
      <c r="S161" s="17" t="s">
        <v>817</v>
      </c>
      <c r="T161" s="27">
        <v>45597</v>
      </c>
      <c r="U161" s="16" t="s">
        <v>39</v>
      </c>
      <c r="V161" s="34"/>
    </row>
    <row r="162" s="1" customFormat="1" ht="61.2" spans="1:22">
      <c r="A162" s="15">
        <v>156</v>
      </c>
      <c r="B162" s="16" t="s">
        <v>818</v>
      </c>
      <c r="C162" s="16" t="s">
        <v>819</v>
      </c>
      <c r="D162" s="16" t="s">
        <v>49</v>
      </c>
      <c r="E162" s="16" t="s">
        <v>820</v>
      </c>
      <c r="F162" s="16" t="s">
        <v>32</v>
      </c>
      <c r="G162" s="16" t="s">
        <v>821</v>
      </c>
      <c r="H162" s="16" t="s">
        <v>822</v>
      </c>
      <c r="I162" s="16" t="s">
        <v>732</v>
      </c>
      <c r="J162" s="16" t="s">
        <v>733</v>
      </c>
      <c r="K162" s="19">
        <f t="shared" si="5"/>
        <v>50</v>
      </c>
      <c r="L162" s="16">
        <v>50</v>
      </c>
      <c r="M162" s="33"/>
      <c r="N162" s="16"/>
      <c r="O162" s="16"/>
      <c r="P162" s="16"/>
      <c r="Q162" s="16" t="s">
        <v>701</v>
      </c>
      <c r="R162" s="16" t="s">
        <v>702</v>
      </c>
      <c r="S162" s="16" t="s">
        <v>823</v>
      </c>
      <c r="T162" s="27">
        <v>45597</v>
      </c>
      <c r="U162" s="16" t="s">
        <v>39</v>
      </c>
      <c r="V162" s="34"/>
    </row>
    <row r="163" s="1" customFormat="1" ht="61.2" spans="1:22">
      <c r="A163" s="15">
        <v>157</v>
      </c>
      <c r="B163" s="16" t="s">
        <v>824</v>
      </c>
      <c r="C163" s="16" t="s">
        <v>825</v>
      </c>
      <c r="D163" s="16" t="s">
        <v>49</v>
      </c>
      <c r="E163" s="16" t="s">
        <v>457</v>
      </c>
      <c r="F163" s="16" t="s">
        <v>744</v>
      </c>
      <c r="G163" s="16" t="s">
        <v>826</v>
      </c>
      <c r="H163" s="16" t="s">
        <v>827</v>
      </c>
      <c r="I163" s="16" t="s">
        <v>732</v>
      </c>
      <c r="J163" s="16" t="s">
        <v>733</v>
      </c>
      <c r="K163" s="19">
        <f t="shared" si="5"/>
        <v>100</v>
      </c>
      <c r="L163" s="16">
        <v>100</v>
      </c>
      <c r="M163" s="33"/>
      <c r="N163" s="16"/>
      <c r="O163" s="16"/>
      <c r="P163" s="16"/>
      <c r="Q163" s="16" t="s">
        <v>701</v>
      </c>
      <c r="R163" s="16" t="s">
        <v>702</v>
      </c>
      <c r="S163" s="16" t="s">
        <v>828</v>
      </c>
      <c r="T163" s="27">
        <v>45597</v>
      </c>
      <c r="U163" s="16" t="s">
        <v>39</v>
      </c>
      <c r="V163" s="34"/>
    </row>
    <row r="164" s="1" customFormat="1" ht="61.2" spans="1:22">
      <c r="A164" s="15">
        <v>158</v>
      </c>
      <c r="B164" s="16" t="s">
        <v>829</v>
      </c>
      <c r="C164" s="16" t="s">
        <v>830</v>
      </c>
      <c r="D164" s="16" t="s">
        <v>49</v>
      </c>
      <c r="E164" s="16" t="s">
        <v>697</v>
      </c>
      <c r="F164" s="16" t="s">
        <v>32</v>
      </c>
      <c r="G164" s="16" t="s">
        <v>831</v>
      </c>
      <c r="H164" s="16" t="s">
        <v>832</v>
      </c>
      <c r="I164" s="16" t="s">
        <v>236</v>
      </c>
      <c r="J164" s="16" t="s">
        <v>833</v>
      </c>
      <c r="K164" s="19">
        <f t="shared" si="5"/>
        <v>100</v>
      </c>
      <c r="L164" s="16">
        <v>100</v>
      </c>
      <c r="M164" s="33"/>
      <c r="N164" s="16"/>
      <c r="O164" s="16"/>
      <c r="P164" s="16"/>
      <c r="Q164" s="16" t="s">
        <v>701</v>
      </c>
      <c r="R164" s="16" t="s">
        <v>702</v>
      </c>
      <c r="S164" s="16" t="s">
        <v>834</v>
      </c>
      <c r="T164" s="36">
        <v>45597</v>
      </c>
      <c r="U164" s="16" t="s">
        <v>39</v>
      </c>
      <c r="V164" s="34"/>
    </row>
    <row r="165" s="1" customFormat="1" ht="52.2" spans="1:22">
      <c r="A165" s="15">
        <v>159</v>
      </c>
      <c r="B165" s="16" t="s">
        <v>835</v>
      </c>
      <c r="C165" s="17" t="s">
        <v>836</v>
      </c>
      <c r="D165" s="17" t="s">
        <v>30</v>
      </c>
      <c r="E165" s="17" t="s">
        <v>150</v>
      </c>
      <c r="F165" s="17" t="s">
        <v>32</v>
      </c>
      <c r="G165" s="17" t="s">
        <v>837</v>
      </c>
      <c r="H165" s="17" t="s">
        <v>838</v>
      </c>
      <c r="I165" s="17" t="s">
        <v>58</v>
      </c>
      <c r="J165" s="17">
        <v>8.6</v>
      </c>
      <c r="K165" s="19">
        <f t="shared" si="5"/>
        <v>395</v>
      </c>
      <c r="L165" s="20"/>
      <c r="M165" s="44">
        <v>395</v>
      </c>
      <c r="N165" s="17"/>
      <c r="O165" s="17"/>
      <c r="P165" s="17"/>
      <c r="Q165" s="17" t="s">
        <v>438</v>
      </c>
      <c r="R165" s="17" t="s">
        <v>439</v>
      </c>
      <c r="S165" s="39" t="s">
        <v>839</v>
      </c>
      <c r="T165" s="27">
        <v>45597</v>
      </c>
      <c r="U165" s="16" t="s">
        <v>39</v>
      </c>
      <c r="V165" s="34"/>
    </row>
    <row r="166" s="1" customFormat="1" ht="52.2" spans="1:22">
      <c r="A166" s="15">
        <v>160</v>
      </c>
      <c r="B166" s="16" t="s">
        <v>840</v>
      </c>
      <c r="C166" s="17" t="s">
        <v>836</v>
      </c>
      <c r="D166" s="17" t="s">
        <v>30</v>
      </c>
      <c r="E166" s="17" t="s">
        <v>150</v>
      </c>
      <c r="F166" s="17" t="s">
        <v>32</v>
      </c>
      <c r="G166" s="17" t="s">
        <v>837</v>
      </c>
      <c r="H166" s="17" t="s">
        <v>838</v>
      </c>
      <c r="I166" s="17" t="s">
        <v>58</v>
      </c>
      <c r="J166" s="17">
        <v>8.6</v>
      </c>
      <c r="K166" s="19">
        <f t="shared" si="5"/>
        <v>500</v>
      </c>
      <c r="L166" s="17"/>
      <c r="M166" s="44"/>
      <c r="N166" s="17"/>
      <c r="O166" s="17">
        <v>400</v>
      </c>
      <c r="P166" s="17">
        <v>100</v>
      </c>
      <c r="Q166" s="17" t="s">
        <v>438</v>
      </c>
      <c r="R166" s="17" t="s">
        <v>439</v>
      </c>
      <c r="S166" s="39" t="s">
        <v>839</v>
      </c>
      <c r="T166" s="27">
        <v>45597</v>
      </c>
      <c r="U166" s="16" t="s">
        <v>39</v>
      </c>
      <c r="V166" s="34"/>
    </row>
    <row r="167" s="1" customFormat="1" ht="69.6" spans="1:22">
      <c r="A167" s="15">
        <v>161</v>
      </c>
      <c r="B167" s="16" t="s">
        <v>841</v>
      </c>
      <c r="C167" s="17" t="s">
        <v>842</v>
      </c>
      <c r="D167" s="17" t="s">
        <v>49</v>
      </c>
      <c r="E167" s="17" t="s">
        <v>84</v>
      </c>
      <c r="F167" s="17" t="s">
        <v>32</v>
      </c>
      <c r="G167" s="17" t="s">
        <v>655</v>
      </c>
      <c r="H167" s="17" t="s">
        <v>843</v>
      </c>
      <c r="I167" s="17" t="s">
        <v>86</v>
      </c>
      <c r="J167" s="17">
        <v>1</v>
      </c>
      <c r="K167" s="19">
        <f t="shared" si="5"/>
        <v>960</v>
      </c>
      <c r="L167" s="17">
        <v>960</v>
      </c>
      <c r="M167" s="45"/>
      <c r="N167" s="17"/>
      <c r="O167" s="17"/>
      <c r="P167" s="17"/>
      <c r="Q167" s="17" t="s">
        <v>438</v>
      </c>
      <c r="R167" s="17" t="s">
        <v>439</v>
      </c>
      <c r="S167" s="17" t="s">
        <v>844</v>
      </c>
      <c r="T167" s="27">
        <v>45597</v>
      </c>
      <c r="U167" s="16" t="s">
        <v>39</v>
      </c>
      <c r="V167" s="34"/>
    </row>
    <row r="168" s="1" customFormat="1" ht="69.6" spans="1:22">
      <c r="A168" s="15">
        <v>162</v>
      </c>
      <c r="B168" s="16" t="s">
        <v>845</v>
      </c>
      <c r="C168" s="17" t="s">
        <v>846</v>
      </c>
      <c r="D168" s="17" t="s">
        <v>49</v>
      </c>
      <c r="E168" s="17" t="s">
        <v>84</v>
      </c>
      <c r="F168" s="17" t="s">
        <v>32</v>
      </c>
      <c r="G168" s="17" t="s">
        <v>847</v>
      </c>
      <c r="H168" s="17" t="s">
        <v>848</v>
      </c>
      <c r="I168" s="17" t="s">
        <v>437</v>
      </c>
      <c r="J168" s="17">
        <v>1</v>
      </c>
      <c r="K168" s="19">
        <f t="shared" ref="K168:K197" si="6">SUM(L168:P168)</f>
        <v>960</v>
      </c>
      <c r="L168" s="17">
        <v>960</v>
      </c>
      <c r="M168" s="45"/>
      <c r="N168" s="17"/>
      <c r="O168" s="17"/>
      <c r="P168" s="17"/>
      <c r="Q168" s="17" t="s">
        <v>438</v>
      </c>
      <c r="R168" s="17" t="s">
        <v>439</v>
      </c>
      <c r="S168" s="17" t="s">
        <v>849</v>
      </c>
      <c r="T168" s="27">
        <v>45597</v>
      </c>
      <c r="U168" s="16" t="s">
        <v>39</v>
      </c>
      <c r="V168" s="34"/>
    </row>
    <row r="169" s="1" customFormat="1" ht="69.6" spans="1:22">
      <c r="A169" s="15">
        <v>163</v>
      </c>
      <c r="B169" s="16" t="s">
        <v>850</v>
      </c>
      <c r="C169" s="17" t="s">
        <v>851</v>
      </c>
      <c r="D169" s="17" t="s">
        <v>49</v>
      </c>
      <c r="E169" s="17" t="s">
        <v>84</v>
      </c>
      <c r="F169" s="17" t="s">
        <v>32</v>
      </c>
      <c r="G169" s="17" t="s">
        <v>655</v>
      </c>
      <c r="H169" s="17" t="s">
        <v>852</v>
      </c>
      <c r="I169" s="17" t="s">
        <v>437</v>
      </c>
      <c r="J169" s="17">
        <v>2</v>
      </c>
      <c r="K169" s="19">
        <f t="shared" si="6"/>
        <v>800</v>
      </c>
      <c r="L169" s="17">
        <v>800</v>
      </c>
      <c r="M169" s="45"/>
      <c r="N169" s="17"/>
      <c r="O169" s="17"/>
      <c r="P169" s="17"/>
      <c r="Q169" s="17" t="s">
        <v>438</v>
      </c>
      <c r="R169" s="17" t="s">
        <v>439</v>
      </c>
      <c r="S169" s="17" t="s">
        <v>853</v>
      </c>
      <c r="T169" s="27">
        <v>45597</v>
      </c>
      <c r="U169" s="16" t="s">
        <v>39</v>
      </c>
      <c r="V169" s="34"/>
    </row>
    <row r="170" s="1" customFormat="1" ht="69.6" spans="1:22">
      <c r="A170" s="15">
        <v>164</v>
      </c>
      <c r="B170" s="16" t="s">
        <v>854</v>
      </c>
      <c r="C170" s="17" t="s">
        <v>855</v>
      </c>
      <c r="D170" s="17" t="s">
        <v>49</v>
      </c>
      <c r="E170" s="17" t="s">
        <v>84</v>
      </c>
      <c r="F170" s="17" t="s">
        <v>32</v>
      </c>
      <c r="G170" s="17" t="s">
        <v>655</v>
      </c>
      <c r="H170" s="17" t="s">
        <v>856</v>
      </c>
      <c r="I170" s="17" t="s">
        <v>437</v>
      </c>
      <c r="J170" s="17">
        <v>1</v>
      </c>
      <c r="K170" s="19">
        <f t="shared" si="6"/>
        <v>300</v>
      </c>
      <c r="L170" s="17">
        <v>300</v>
      </c>
      <c r="M170" s="45"/>
      <c r="N170" s="17"/>
      <c r="O170" s="17"/>
      <c r="P170" s="17"/>
      <c r="Q170" s="17" t="s">
        <v>438</v>
      </c>
      <c r="R170" s="17" t="s">
        <v>439</v>
      </c>
      <c r="S170" s="17" t="s">
        <v>440</v>
      </c>
      <c r="T170" s="27">
        <v>45597</v>
      </c>
      <c r="U170" s="16" t="s">
        <v>39</v>
      </c>
      <c r="V170" s="34"/>
    </row>
    <row r="171" s="1" customFormat="1" ht="87" spans="1:22">
      <c r="A171" s="15">
        <v>165</v>
      </c>
      <c r="B171" s="16" t="s">
        <v>857</v>
      </c>
      <c r="C171" s="17" t="s">
        <v>858</v>
      </c>
      <c r="D171" s="17" t="s">
        <v>49</v>
      </c>
      <c r="E171" s="17" t="s">
        <v>84</v>
      </c>
      <c r="F171" s="22" t="s">
        <v>32</v>
      </c>
      <c r="G171" s="17" t="s">
        <v>847</v>
      </c>
      <c r="H171" s="17" t="s">
        <v>859</v>
      </c>
      <c r="I171" s="22" t="s">
        <v>437</v>
      </c>
      <c r="J171" s="17">
        <v>6</v>
      </c>
      <c r="K171" s="19">
        <f t="shared" si="6"/>
        <v>560</v>
      </c>
      <c r="L171" s="17">
        <v>560</v>
      </c>
      <c r="M171" s="17"/>
      <c r="N171" s="17"/>
      <c r="O171" s="17"/>
      <c r="P171" s="17"/>
      <c r="Q171" s="22" t="s">
        <v>438</v>
      </c>
      <c r="R171" s="22" t="s">
        <v>439</v>
      </c>
      <c r="S171" s="39" t="s">
        <v>860</v>
      </c>
      <c r="T171" s="27">
        <v>45597</v>
      </c>
      <c r="U171" s="16" t="s">
        <v>39</v>
      </c>
      <c r="V171" s="34"/>
    </row>
    <row r="172" s="1" customFormat="1" ht="87" spans="1:22">
      <c r="A172" s="15">
        <v>166</v>
      </c>
      <c r="B172" s="16" t="s">
        <v>861</v>
      </c>
      <c r="C172" s="17" t="s">
        <v>862</v>
      </c>
      <c r="D172" s="17" t="s">
        <v>30</v>
      </c>
      <c r="E172" s="17" t="s">
        <v>30</v>
      </c>
      <c r="F172" s="17" t="s">
        <v>32</v>
      </c>
      <c r="G172" s="17" t="s">
        <v>863</v>
      </c>
      <c r="H172" s="17" t="s">
        <v>864</v>
      </c>
      <c r="I172" s="17" t="s">
        <v>35</v>
      </c>
      <c r="J172" s="17">
        <v>1</v>
      </c>
      <c r="K172" s="19">
        <f t="shared" si="6"/>
        <v>20</v>
      </c>
      <c r="L172" s="17">
        <v>20</v>
      </c>
      <c r="M172" s="17"/>
      <c r="N172" s="17"/>
      <c r="O172" s="17"/>
      <c r="P172" s="17"/>
      <c r="Q172" s="17" t="s">
        <v>438</v>
      </c>
      <c r="R172" s="17" t="s">
        <v>439</v>
      </c>
      <c r="S172" s="17" t="s">
        <v>865</v>
      </c>
      <c r="T172" s="27">
        <v>45597</v>
      </c>
      <c r="U172" s="16" t="s">
        <v>39</v>
      </c>
      <c r="V172" s="34"/>
    </row>
    <row r="173" s="1" customFormat="1" ht="81.6" spans="1:22">
      <c r="A173" s="15">
        <v>167</v>
      </c>
      <c r="B173" s="16" t="s">
        <v>866</v>
      </c>
      <c r="C173" s="16" t="s">
        <v>867</v>
      </c>
      <c r="D173" s="16" t="s">
        <v>30</v>
      </c>
      <c r="E173" s="16" t="s">
        <v>743</v>
      </c>
      <c r="F173" s="16" t="s">
        <v>744</v>
      </c>
      <c r="G173" s="16" t="s">
        <v>821</v>
      </c>
      <c r="H173" s="16" t="s">
        <v>868</v>
      </c>
      <c r="I173" s="16" t="s">
        <v>58</v>
      </c>
      <c r="J173" s="16">
        <v>6</v>
      </c>
      <c r="K173" s="19">
        <f t="shared" si="6"/>
        <v>120</v>
      </c>
      <c r="L173" s="16"/>
      <c r="M173" s="33">
        <v>120</v>
      </c>
      <c r="N173" s="16"/>
      <c r="O173" s="16"/>
      <c r="P173" s="16"/>
      <c r="Q173" s="16" t="s">
        <v>701</v>
      </c>
      <c r="R173" s="16" t="s">
        <v>702</v>
      </c>
      <c r="S173" s="16" t="s">
        <v>869</v>
      </c>
      <c r="T173" s="37">
        <v>45597</v>
      </c>
      <c r="U173" s="16" t="s">
        <v>39</v>
      </c>
      <c r="V173" s="34"/>
    </row>
    <row r="174" s="1" customFormat="1" ht="81.6" spans="1:22">
      <c r="A174" s="15">
        <v>168</v>
      </c>
      <c r="B174" s="16" t="s">
        <v>870</v>
      </c>
      <c r="C174" s="16" t="s">
        <v>871</v>
      </c>
      <c r="D174" s="16" t="s">
        <v>30</v>
      </c>
      <c r="E174" s="16" t="s">
        <v>872</v>
      </c>
      <c r="F174" s="16" t="s">
        <v>32</v>
      </c>
      <c r="G174" s="16" t="s">
        <v>43</v>
      </c>
      <c r="H174" s="16" t="s">
        <v>873</v>
      </c>
      <c r="I174" s="16" t="s">
        <v>874</v>
      </c>
      <c r="J174" s="16">
        <v>117</v>
      </c>
      <c r="K174" s="19">
        <f t="shared" si="6"/>
        <v>35</v>
      </c>
      <c r="L174" s="16"/>
      <c r="M174" s="33"/>
      <c r="N174" s="16"/>
      <c r="O174" s="16"/>
      <c r="P174" s="16">
        <v>35</v>
      </c>
      <c r="Q174" s="16" t="s">
        <v>36</v>
      </c>
      <c r="R174" s="16" t="s">
        <v>37</v>
      </c>
      <c r="S174" s="16" t="s">
        <v>875</v>
      </c>
      <c r="T174" s="27">
        <v>45597</v>
      </c>
      <c r="U174" s="16" t="s">
        <v>39</v>
      </c>
      <c r="V174" s="34"/>
    </row>
    <row r="175" s="1" customFormat="1" ht="183.6" spans="1:22">
      <c r="A175" s="15">
        <v>169</v>
      </c>
      <c r="B175" s="16" t="s">
        <v>876</v>
      </c>
      <c r="C175" s="16" t="s">
        <v>877</v>
      </c>
      <c r="D175" s="16" t="s">
        <v>49</v>
      </c>
      <c r="E175" s="16" t="s">
        <v>697</v>
      </c>
      <c r="F175" s="16" t="s">
        <v>32</v>
      </c>
      <c r="G175" s="16" t="s">
        <v>878</v>
      </c>
      <c r="H175" s="16" t="s">
        <v>879</v>
      </c>
      <c r="I175" s="16" t="s">
        <v>880</v>
      </c>
      <c r="J175" s="16" t="s">
        <v>881</v>
      </c>
      <c r="K175" s="19">
        <f t="shared" si="6"/>
        <v>7000</v>
      </c>
      <c r="L175" s="16">
        <v>1700</v>
      </c>
      <c r="M175" s="33"/>
      <c r="N175" s="16"/>
      <c r="O175" s="16"/>
      <c r="P175" s="16">
        <v>5300</v>
      </c>
      <c r="Q175" s="16" t="s">
        <v>360</v>
      </c>
      <c r="R175" s="16" t="s">
        <v>361</v>
      </c>
      <c r="S175" s="16" t="s">
        <v>882</v>
      </c>
      <c r="T175" s="27">
        <v>45597</v>
      </c>
      <c r="U175" s="16" t="s">
        <v>39</v>
      </c>
      <c r="V175" s="34"/>
    </row>
    <row r="176" s="1" customFormat="1" ht="102" spans="1:22">
      <c r="A176" s="15">
        <v>170</v>
      </c>
      <c r="B176" s="16" t="s">
        <v>883</v>
      </c>
      <c r="C176" s="16" t="s">
        <v>884</v>
      </c>
      <c r="D176" s="16" t="s">
        <v>49</v>
      </c>
      <c r="E176" s="16" t="s">
        <v>697</v>
      </c>
      <c r="F176" s="16" t="s">
        <v>32</v>
      </c>
      <c r="G176" s="16" t="s">
        <v>885</v>
      </c>
      <c r="H176" s="16" t="s">
        <v>886</v>
      </c>
      <c r="I176" s="16" t="s">
        <v>69</v>
      </c>
      <c r="J176" s="16">
        <v>2000</v>
      </c>
      <c r="K176" s="19">
        <f t="shared" si="6"/>
        <v>500</v>
      </c>
      <c r="L176" s="16">
        <v>500</v>
      </c>
      <c r="M176" s="33"/>
      <c r="N176" s="16"/>
      <c r="O176" s="16"/>
      <c r="P176" s="16"/>
      <c r="Q176" s="16" t="s">
        <v>360</v>
      </c>
      <c r="R176" s="16" t="s">
        <v>361</v>
      </c>
      <c r="S176" s="16" t="s">
        <v>887</v>
      </c>
      <c r="T176" s="27">
        <v>45597</v>
      </c>
      <c r="U176" s="16" t="s">
        <v>39</v>
      </c>
      <c r="V176" s="34"/>
    </row>
    <row r="177" s="1" customFormat="1" ht="61.2" spans="1:22">
      <c r="A177" s="15">
        <v>171</v>
      </c>
      <c r="B177" s="16" t="s">
        <v>888</v>
      </c>
      <c r="C177" s="16" t="s">
        <v>889</v>
      </c>
      <c r="D177" s="16" t="s">
        <v>49</v>
      </c>
      <c r="E177" s="17" t="s">
        <v>84</v>
      </c>
      <c r="F177" s="16" t="s">
        <v>32</v>
      </c>
      <c r="G177" s="16" t="s">
        <v>890</v>
      </c>
      <c r="H177" s="16" t="s">
        <v>891</v>
      </c>
      <c r="I177" s="16" t="s">
        <v>69</v>
      </c>
      <c r="J177" s="16">
        <v>3000</v>
      </c>
      <c r="K177" s="19">
        <f t="shared" si="6"/>
        <v>2500</v>
      </c>
      <c r="L177" s="16"/>
      <c r="M177" s="33"/>
      <c r="N177" s="16"/>
      <c r="O177" s="16">
        <v>2000</v>
      </c>
      <c r="P177" s="16">
        <v>500</v>
      </c>
      <c r="Q177" s="16" t="s">
        <v>892</v>
      </c>
      <c r="R177" s="16" t="s">
        <v>893</v>
      </c>
      <c r="S177" s="16" t="s">
        <v>894</v>
      </c>
      <c r="T177" s="36">
        <v>45597</v>
      </c>
      <c r="U177" s="16" t="s">
        <v>39</v>
      </c>
      <c r="V177" s="34"/>
    </row>
    <row r="178" s="1" customFormat="1" ht="69.6" spans="1:22">
      <c r="A178" s="15">
        <v>172</v>
      </c>
      <c r="B178" s="16" t="s">
        <v>895</v>
      </c>
      <c r="C178" s="17" t="s">
        <v>896</v>
      </c>
      <c r="D178" s="17" t="s">
        <v>49</v>
      </c>
      <c r="E178" s="17" t="s">
        <v>433</v>
      </c>
      <c r="F178" s="17" t="s">
        <v>434</v>
      </c>
      <c r="G178" s="17" t="s">
        <v>863</v>
      </c>
      <c r="H178" s="17" t="s">
        <v>897</v>
      </c>
      <c r="I178" s="17" t="s">
        <v>898</v>
      </c>
      <c r="J178" s="17">
        <v>1</v>
      </c>
      <c r="K178" s="19">
        <f t="shared" si="6"/>
        <v>300</v>
      </c>
      <c r="L178" s="17">
        <v>300</v>
      </c>
      <c r="M178" s="45"/>
      <c r="N178" s="17"/>
      <c r="O178" s="17"/>
      <c r="P178" s="17"/>
      <c r="Q178" s="17" t="s">
        <v>438</v>
      </c>
      <c r="R178" s="17" t="s">
        <v>439</v>
      </c>
      <c r="S178" s="17" t="s">
        <v>899</v>
      </c>
      <c r="T178" s="27">
        <v>45597</v>
      </c>
      <c r="U178" s="16" t="s">
        <v>39</v>
      </c>
      <c r="V178" s="34"/>
    </row>
    <row r="179" s="1" customFormat="1" ht="69.6" spans="1:22">
      <c r="A179" s="15">
        <v>173</v>
      </c>
      <c r="B179" s="16" t="s">
        <v>900</v>
      </c>
      <c r="C179" s="17" t="s">
        <v>901</v>
      </c>
      <c r="D179" s="17" t="s">
        <v>49</v>
      </c>
      <c r="E179" s="17" t="s">
        <v>433</v>
      </c>
      <c r="F179" s="17" t="s">
        <v>434</v>
      </c>
      <c r="G179" s="17" t="s">
        <v>630</v>
      </c>
      <c r="H179" s="17" t="s">
        <v>902</v>
      </c>
      <c r="I179" s="17" t="s">
        <v>437</v>
      </c>
      <c r="J179" s="17">
        <v>2</v>
      </c>
      <c r="K179" s="19">
        <f t="shared" si="6"/>
        <v>260</v>
      </c>
      <c r="L179" s="17">
        <v>260</v>
      </c>
      <c r="M179" s="45"/>
      <c r="N179" s="17"/>
      <c r="O179" s="17"/>
      <c r="P179" s="17"/>
      <c r="Q179" s="17" t="s">
        <v>438</v>
      </c>
      <c r="R179" s="17" t="s">
        <v>439</v>
      </c>
      <c r="S179" s="17" t="s">
        <v>903</v>
      </c>
      <c r="T179" s="27">
        <v>45597</v>
      </c>
      <c r="U179" s="16" t="s">
        <v>39</v>
      </c>
      <c r="V179" s="34"/>
    </row>
    <row r="180" s="1" customFormat="1" ht="52.2" spans="1:22">
      <c r="A180" s="15">
        <v>174</v>
      </c>
      <c r="B180" s="16" t="s">
        <v>904</v>
      </c>
      <c r="C180" s="17" t="s">
        <v>905</v>
      </c>
      <c r="D180" s="17" t="s">
        <v>49</v>
      </c>
      <c r="E180" s="17" t="s">
        <v>433</v>
      </c>
      <c r="F180" s="17" t="s">
        <v>434</v>
      </c>
      <c r="G180" s="17" t="s">
        <v>906</v>
      </c>
      <c r="H180" s="17" t="s">
        <v>907</v>
      </c>
      <c r="I180" s="17" t="s">
        <v>898</v>
      </c>
      <c r="J180" s="17">
        <v>1</v>
      </c>
      <c r="K180" s="19">
        <f t="shared" si="6"/>
        <v>300</v>
      </c>
      <c r="L180" s="17">
        <v>300</v>
      </c>
      <c r="M180" s="17"/>
      <c r="N180" s="17"/>
      <c r="O180" s="17"/>
      <c r="P180" s="17"/>
      <c r="Q180" s="17" t="s">
        <v>438</v>
      </c>
      <c r="R180" s="17" t="s">
        <v>439</v>
      </c>
      <c r="S180" s="17" t="s">
        <v>908</v>
      </c>
      <c r="T180" s="27">
        <v>45597</v>
      </c>
      <c r="U180" s="16" t="s">
        <v>39</v>
      </c>
      <c r="V180" s="34"/>
    </row>
    <row r="181" s="1" customFormat="1" ht="104.4" spans="1:22">
      <c r="A181" s="17">
        <v>175</v>
      </c>
      <c r="B181" s="17" t="s">
        <v>909</v>
      </c>
      <c r="C181" s="17" t="s">
        <v>910</v>
      </c>
      <c r="D181" s="17" t="s">
        <v>911</v>
      </c>
      <c r="E181" s="17" t="s">
        <v>911</v>
      </c>
      <c r="F181" s="17" t="s">
        <v>32</v>
      </c>
      <c r="G181" s="17" t="s">
        <v>487</v>
      </c>
      <c r="H181" s="17" t="s">
        <v>912</v>
      </c>
      <c r="I181" s="17" t="s">
        <v>80</v>
      </c>
      <c r="J181" s="17">
        <v>1</v>
      </c>
      <c r="K181" s="19">
        <f t="shared" si="6"/>
        <v>100</v>
      </c>
      <c r="L181" s="17">
        <v>70</v>
      </c>
      <c r="M181" s="45">
        <v>30</v>
      </c>
      <c r="N181" s="17"/>
      <c r="O181" s="17"/>
      <c r="P181" s="17"/>
      <c r="Q181" s="17" t="s">
        <v>503</v>
      </c>
      <c r="R181" s="17" t="s">
        <v>913</v>
      </c>
      <c r="S181" s="17" t="s">
        <v>914</v>
      </c>
      <c r="T181" s="37">
        <v>45597</v>
      </c>
      <c r="U181" s="27" t="s">
        <v>790</v>
      </c>
      <c r="V181" s="2"/>
    </row>
    <row r="182" s="1" customFormat="1" ht="69.6" spans="1:22">
      <c r="A182" s="17">
        <v>176</v>
      </c>
      <c r="B182" s="17" t="s">
        <v>915</v>
      </c>
      <c r="C182" s="17" t="s">
        <v>916</v>
      </c>
      <c r="D182" s="17" t="s">
        <v>30</v>
      </c>
      <c r="E182" s="17" t="s">
        <v>494</v>
      </c>
      <c r="F182" s="17" t="s">
        <v>32</v>
      </c>
      <c r="G182" s="17" t="s">
        <v>917</v>
      </c>
      <c r="H182" s="17" t="s">
        <v>918</v>
      </c>
      <c r="I182" s="17" t="s">
        <v>497</v>
      </c>
      <c r="J182" s="17">
        <v>2</v>
      </c>
      <c r="K182" s="19">
        <f t="shared" si="6"/>
        <v>20</v>
      </c>
      <c r="L182" s="17"/>
      <c r="M182" s="45">
        <v>20</v>
      </c>
      <c r="N182" s="17"/>
      <c r="O182" s="17"/>
      <c r="P182" s="17"/>
      <c r="Q182" s="17" t="s">
        <v>360</v>
      </c>
      <c r="R182" s="17" t="s">
        <v>361</v>
      </c>
      <c r="S182" s="17" t="s">
        <v>498</v>
      </c>
      <c r="T182" s="27">
        <v>45597</v>
      </c>
      <c r="U182" s="27" t="s">
        <v>790</v>
      </c>
      <c r="V182" s="2"/>
    </row>
    <row r="183" s="1" customFormat="1" ht="87" spans="1:22">
      <c r="A183" s="17">
        <v>177</v>
      </c>
      <c r="B183" s="17" t="s">
        <v>919</v>
      </c>
      <c r="C183" s="17" t="s">
        <v>920</v>
      </c>
      <c r="D183" s="17" t="s">
        <v>30</v>
      </c>
      <c r="E183" s="17" t="s">
        <v>494</v>
      </c>
      <c r="F183" s="17" t="s">
        <v>32</v>
      </c>
      <c r="G183" s="17" t="s">
        <v>921</v>
      </c>
      <c r="H183" s="17" t="s">
        <v>922</v>
      </c>
      <c r="I183" s="17" t="s">
        <v>497</v>
      </c>
      <c r="J183" s="17">
        <v>3</v>
      </c>
      <c r="K183" s="19">
        <f t="shared" si="6"/>
        <v>30</v>
      </c>
      <c r="L183" s="17"/>
      <c r="M183" s="45">
        <v>30</v>
      </c>
      <c r="N183" s="17"/>
      <c r="O183" s="17"/>
      <c r="P183" s="17"/>
      <c r="Q183" s="17" t="s">
        <v>36</v>
      </c>
      <c r="R183" s="17" t="s">
        <v>226</v>
      </c>
      <c r="S183" s="17" t="s">
        <v>498</v>
      </c>
      <c r="T183" s="27">
        <v>45597</v>
      </c>
      <c r="U183" s="27" t="s">
        <v>790</v>
      </c>
      <c r="V183" s="2"/>
    </row>
    <row r="184" s="1" customFormat="1" ht="69.6" spans="1:22">
      <c r="A184" s="17">
        <v>178</v>
      </c>
      <c r="B184" s="17" t="s">
        <v>923</v>
      </c>
      <c r="C184" s="17" t="s">
        <v>924</v>
      </c>
      <c r="D184" s="17" t="s">
        <v>30</v>
      </c>
      <c r="E184" s="17" t="s">
        <v>494</v>
      </c>
      <c r="F184" s="17" t="s">
        <v>32</v>
      </c>
      <c r="G184" s="17" t="s">
        <v>925</v>
      </c>
      <c r="H184" s="17" t="s">
        <v>926</v>
      </c>
      <c r="I184" s="17" t="s">
        <v>497</v>
      </c>
      <c r="J184" s="17">
        <v>2</v>
      </c>
      <c r="K184" s="19">
        <f t="shared" si="6"/>
        <v>20</v>
      </c>
      <c r="L184" s="17"/>
      <c r="M184" s="45">
        <v>20</v>
      </c>
      <c r="N184" s="17"/>
      <c r="O184" s="17"/>
      <c r="P184" s="17"/>
      <c r="Q184" s="17" t="s">
        <v>701</v>
      </c>
      <c r="R184" s="17" t="s">
        <v>702</v>
      </c>
      <c r="S184" s="17" t="s">
        <v>498</v>
      </c>
      <c r="T184" s="27">
        <v>45597</v>
      </c>
      <c r="U184" s="27" t="s">
        <v>790</v>
      </c>
      <c r="V184" s="2"/>
    </row>
    <row r="185" s="1" customFormat="1" ht="69.6" spans="1:22">
      <c r="A185" s="17">
        <v>179</v>
      </c>
      <c r="B185" s="17" t="s">
        <v>927</v>
      </c>
      <c r="C185" s="17" t="s">
        <v>928</v>
      </c>
      <c r="D185" s="17" t="s">
        <v>30</v>
      </c>
      <c r="E185" s="17" t="s">
        <v>494</v>
      </c>
      <c r="F185" s="17" t="s">
        <v>32</v>
      </c>
      <c r="G185" s="17" t="s">
        <v>929</v>
      </c>
      <c r="H185" s="17" t="s">
        <v>930</v>
      </c>
      <c r="I185" s="17" t="s">
        <v>497</v>
      </c>
      <c r="J185" s="17">
        <v>3</v>
      </c>
      <c r="K185" s="19">
        <f t="shared" si="6"/>
        <v>30</v>
      </c>
      <c r="L185" s="17"/>
      <c r="M185" s="45">
        <v>30</v>
      </c>
      <c r="N185" s="17"/>
      <c r="O185" s="17"/>
      <c r="P185" s="17"/>
      <c r="Q185" s="17" t="s">
        <v>237</v>
      </c>
      <c r="R185" s="17" t="s">
        <v>238</v>
      </c>
      <c r="S185" s="17" t="s">
        <v>498</v>
      </c>
      <c r="T185" s="27">
        <v>45597</v>
      </c>
      <c r="U185" s="27" t="s">
        <v>790</v>
      </c>
      <c r="V185" s="2"/>
    </row>
    <row r="186" s="1" customFormat="1" ht="61.2" spans="1:22">
      <c r="A186" s="17">
        <v>180</v>
      </c>
      <c r="B186" s="17" t="s">
        <v>931</v>
      </c>
      <c r="C186" s="16" t="s">
        <v>932</v>
      </c>
      <c r="D186" s="16" t="s">
        <v>30</v>
      </c>
      <c r="E186" s="16" t="s">
        <v>150</v>
      </c>
      <c r="F186" s="16" t="s">
        <v>233</v>
      </c>
      <c r="G186" s="16" t="s">
        <v>706</v>
      </c>
      <c r="H186" s="16" t="s">
        <v>933</v>
      </c>
      <c r="I186" s="16" t="s">
        <v>58</v>
      </c>
      <c r="J186" s="16" t="s">
        <v>934</v>
      </c>
      <c r="K186" s="19">
        <f t="shared" si="6"/>
        <v>35</v>
      </c>
      <c r="L186" s="16">
        <v>35</v>
      </c>
      <c r="M186" s="20"/>
      <c r="N186" s="16"/>
      <c r="O186" s="16"/>
      <c r="P186" s="16"/>
      <c r="Q186" s="16" t="s">
        <v>701</v>
      </c>
      <c r="R186" s="16" t="s">
        <v>702</v>
      </c>
      <c r="S186" s="16" t="s">
        <v>935</v>
      </c>
      <c r="T186" s="27">
        <v>45597</v>
      </c>
      <c r="U186" s="16" t="s">
        <v>790</v>
      </c>
      <c r="V186" s="2"/>
    </row>
    <row r="187" s="1" customFormat="1" ht="61.2" spans="1:22">
      <c r="A187" s="17">
        <v>181</v>
      </c>
      <c r="B187" s="17" t="s">
        <v>936</v>
      </c>
      <c r="C187" s="16" t="s">
        <v>937</v>
      </c>
      <c r="D187" s="16" t="s">
        <v>30</v>
      </c>
      <c r="E187" s="16" t="s">
        <v>62</v>
      </c>
      <c r="F187" s="16" t="s">
        <v>32</v>
      </c>
      <c r="G187" s="16" t="s">
        <v>313</v>
      </c>
      <c r="H187" s="16" t="s">
        <v>938</v>
      </c>
      <c r="I187" s="16" t="s">
        <v>939</v>
      </c>
      <c r="J187" s="16">
        <v>30</v>
      </c>
      <c r="K187" s="19">
        <f t="shared" si="6"/>
        <v>380</v>
      </c>
      <c r="L187" s="16"/>
      <c r="M187" s="16">
        <v>380</v>
      </c>
      <c r="N187" s="16"/>
      <c r="O187" s="16"/>
      <c r="P187" s="16"/>
      <c r="Q187" s="16" t="s">
        <v>237</v>
      </c>
      <c r="R187" s="16" t="s">
        <v>238</v>
      </c>
      <c r="S187" s="16" t="s">
        <v>940</v>
      </c>
      <c r="T187" s="27">
        <v>45597</v>
      </c>
      <c r="U187" s="16" t="s">
        <v>790</v>
      </c>
      <c r="V187" s="2"/>
    </row>
    <row r="188" s="1" customFormat="1" ht="52.2" spans="1:22">
      <c r="A188" s="17">
        <v>182</v>
      </c>
      <c r="B188" s="17" t="s">
        <v>941</v>
      </c>
      <c r="C188" s="17" t="s">
        <v>942</v>
      </c>
      <c r="D188" s="16" t="s">
        <v>110</v>
      </c>
      <c r="E188" s="16" t="s">
        <v>110</v>
      </c>
      <c r="F188" s="16" t="s">
        <v>32</v>
      </c>
      <c r="G188" s="16" t="s">
        <v>487</v>
      </c>
      <c r="H188" s="16" t="s">
        <v>943</v>
      </c>
      <c r="I188" s="16" t="s">
        <v>176</v>
      </c>
      <c r="J188" s="16">
        <v>3300</v>
      </c>
      <c r="K188" s="19">
        <f t="shared" si="6"/>
        <v>29.7</v>
      </c>
      <c r="L188" s="16">
        <v>29.7</v>
      </c>
      <c r="M188" s="16"/>
      <c r="N188" s="16"/>
      <c r="O188" s="16"/>
      <c r="P188" s="16"/>
      <c r="Q188" s="16" t="s">
        <v>944</v>
      </c>
      <c r="R188" s="16" t="s">
        <v>945</v>
      </c>
      <c r="S188" s="16" t="s">
        <v>946</v>
      </c>
      <c r="T188" s="36">
        <v>45597</v>
      </c>
      <c r="U188" s="27">
        <v>45597</v>
      </c>
      <c r="V188" s="2"/>
    </row>
    <row r="189" s="1" customFormat="1" ht="61.2" spans="1:22">
      <c r="A189" s="17">
        <v>183</v>
      </c>
      <c r="B189" s="17" t="s">
        <v>947</v>
      </c>
      <c r="C189" s="16" t="s">
        <v>948</v>
      </c>
      <c r="D189" s="16" t="s">
        <v>30</v>
      </c>
      <c r="E189" s="16" t="s">
        <v>67</v>
      </c>
      <c r="F189" s="16" t="s">
        <v>32</v>
      </c>
      <c r="G189" s="16" t="s">
        <v>543</v>
      </c>
      <c r="H189" s="17" t="s">
        <v>949</v>
      </c>
      <c r="I189" s="16" t="s">
        <v>950</v>
      </c>
      <c r="J189" s="16">
        <v>1000</v>
      </c>
      <c r="K189" s="19">
        <f t="shared" si="6"/>
        <v>150</v>
      </c>
      <c r="L189" s="16"/>
      <c r="M189" s="16">
        <v>150</v>
      </c>
      <c r="N189" s="16"/>
      <c r="O189" s="16"/>
      <c r="P189" s="16"/>
      <c r="Q189" s="16" t="s">
        <v>438</v>
      </c>
      <c r="R189" s="16" t="s">
        <v>439</v>
      </c>
      <c r="S189" s="16" t="s">
        <v>951</v>
      </c>
      <c r="T189" s="27">
        <v>45597</v>
      </c>
      <c r="U189" s="16" t="s">
        <v>790</v>
      </c>
      <c r="V189" s="2"/>
    </row>
    <row r="190" s="1" customFormat="1" ht="61.2" spans="1:22">
      <c r="A190" s="17">
        <v>184</v>
      </c>
      <c r="B190" s="17" t="s">
        <v>952</v>
      </c>
      <c r="C190" s="16" t="s">
        <v>953</v>
      </c>
      <c r="D190" s="16" t="s">
        <v>30</v>
      </c>
      <c r="E190" s="16" t="s">
        <v>67</v>
      </c>
      <c r="F190" s="16" t="s">
        <v>32</v>
      </c>
      <c r="G190" s="16" t="s">
        <v>543</v>
      </c>
      <c r="H190" s="17" t="s">
        <v>954</v>
      </c>
      <c r="I190" s="16" t="s">
        <v>69</v>
      </c>
      <c r="J190" s="16">
        <v>3600</v>
      </c>
      <c r="K190" s="19">
        <f t="shared" si="6"/>
        <v>70</v>
      </c>
      <c r="L190" s="16"/>
      <c r="M190" s="16">
        <v>70</v>
      </c>
      <c r="N190" s="16"/>
      <c r="O190" s="16"/>
      <c r="P190" s="16"/>
      <c r="Q190" s="16" t="s">
        <v>438</v>
      </c>
      <c r="R190" s="16" t="s">
        <v>439</v>
      </c>
      <c r="S190" s="16" t="s">
        <v>955</v>
      </c>
      <c r="T190" s="27">
        <v>45597</v>
      </c>
      <c r="U190" s="16" t="s">
        <v>790</v>
      </c>
      <c r="V190" s="2"/>
    </row>
    <row r="191" s="1" customFormat="1" ht="61.2" spans="1:22">
      <c r="A191" s="17">
        <v>185</v>
      </c>
      <c r="B191" s="17" t="s">
        <v>956</v>
      </c>
      <c r="C191" s="16" t="s">
        <v>957</v>
      </c>
      <c r="D191" s="16" t="s">
        <v>30</v>
      </c>
      <c r="E191" s="16" t="s">
        <v>62</v>
      </c>
      <c r="F191" s="16" t="s">
        <v>32</v>
      </c>
      <c r="G191" s="16" t="s">
        <v>543</v>
      </c>
      <c r="H191" s="17" t="s">
        <v>958</v>
      </c>
      <c r="I191" s="16" t="s">
        <v>69</v>
      </c>
      <c r="J191" s="16">
        <v>800</v>
      </c>
      <c r="K191" s="19">
        <f t="shared" si="6"/>
        <v>20</v>
      </c>
      <c r="L191" s="16"/>
      <c r="M191" s="16">
        <v>20</v>
      </c>
      <c r="N191" s="16"/>
      <c r="O191" s="16"/>
      <c r="P191" s="16"/>
      <c r="Q191" s="16" t="s">
        <v>438</v>
      </c>
      <c r="R191" s="16" t="s">
        <v>439</v>
      </c>
      <c r="S191" s="16" t="s">
        <v>959</v>
      </c>
      <c r="T191" s="27">
        <v>45597</v>
      </c>
      <c r="U191" s="16" t="s">
        <v>790</v>
      </c>
      <c r="V191" s="2"/>
    </row>
    <row r="192" s="1" customFormat="1" ht="61.2" spans="1:22">
      <c r="A192" s="17">
        <v>186</v>
      </c>
      <c r="B192" s="17" t="s">
        <v>960</v>
      </c>
      <c r="C192" s="16" t="s">
        <v>961</v>
      </c>
      <c r="D192" s="16" t="s">
        <v>30</v>
      </c>
      <c r="E192" s="16" t="s">
        <v>62</v>
      </c>
      <c r="F192" s="16" t="s">
        <v>32</v>
      </c>
      <c r="G192" s="16" t="s">
        <v>543</v>
      </c>
      <c r="H192" s="16" t="s">
        <v>559</v>
      </c>
      <c r="I192" s="16" t="s">
        <v>35</v>
      </c>
      <c r="J192" s="16">
        <v>2</v>
      </c>
      <c r="K192" s="19">
        <f t="shared" si="6"/>
        <v>25</v>
      </c>
      <c r="L192" s="16"/>
      <c r="M192" s="16">
        <v>25</v>
      </c>
      <c r="N192" s="16"/>
      <c r="O192" s="16"/>
      <c r="P192" s="16"/>
      <c r="Q192" s="16" t="s">
        <v>438</v>
      </c>
      <c r="R192" s="16" t="s">
        <v>439</v>
      </c>
      <c r="S192" s="16" t="s">
        <v>561</v>
      </c>
      <c r="T192" s="27">
        <v>45597</v>
      </c>
      <c r="U192" s="16" t="s">
        <v>790</v>
      </c>
      <c r="V192" s="2"/>
    </row>
    <row r="193" s="1" customFormat="1" ht="61.2" spans="1:22">
      <c r="A193" s="17">
        <v>187</v>
      </c>
      <c r="B193" s="17" t="s">
        <v>962</v>
      </c>
      <c r="C193" s="16" t="s">
        <v>963</v>
      </c>
      <c r="D193" s="16" t="s">
        <v>30</v>
      </c>
      <c r="E193" s="16" t="s">
        <v>62</v>
      </c>
      <c r="F193" s="16" t="s">
        <v>32</v>
      </c>
      <c r="G193" s="16" t="s">
        <v>543</v>
      </c>
      <c r="H193" s="16" t="s">
        <v>964</v>
      </c>
      <c r="I193" s="16" t="s">
        <v>45</v>
      </c>
      <c r="J193" s="16">
        <v>92</v>
      </c>
      <c r="K193" s="19">
        <f t="shared" si="6"/>
        <v>180</v>
      </c>
      <c r="L193" s="16"/>
      <c r="M193" s="16">
        <v>180</v>
      </c>
      <c r="N193" s="16"/>
      <c r="O193" s="16"/>
      <c r="P193" s="16"/>
      <c r="Q193" s="16" t="s">
        <v>438</v>
      </c>
      <c r="R193" s="16" t="s">
        <v>439</v>
      </c>
      <c r="S193" s="16" t="s">
        <v>965</v>
      </c>
      <c r="T193" s="27">
        <v>45597</v>
      </c>
      <c r="U193" s="16" t="s">
        <v>790</v>
      </c>
      <c r="V193" s="2"/>
    </row>
    <row r="194" s="1" customFormat="1" ht="61.2" spans="1:22">
      <c r="A194" s="17">
        <v>188</v>
      </c>
      <c r="B194" s="17" t="s">
        <v>966</v>
      </c>
      <c r="C194" s="16" t="s">
        <v>573</v>
      </c>
      <c r="D194" s="16" t="s">
        <v>30</v>
      </c>
      <c r="E194" s="16" t="s">
        <v>150</v>
      </c>
      <c r="F194" s="16" t="s">
        <v>32</v>
      </c>
      <c r="G194" s="16" t="s">
        <v>543</v>
      </c>
      <c r="H194" s="16" t="s">
        <v>574</v>
      </c>
      <c r="I194" s="16" t="s">
        <v>58</v>
      </c>
      <c r="J194" s="16">
        <v>6.8</v>
      </c>
      <c r="K194" s="19">
        <f t="shared" si="6"/>
        <v>500</v>
      </c>
      <c r="L194" s="16"/>
      <c r="M194" s="16"/>
      <c r="N194" s="16"/>
      <c r="O194" s="16">
        <v>400</v>
      </c>
      <c r="P194" s="16">
        <v>100</v>
      </c>
      <c r="Q194" s="16" t="s">
        <v>438</v>
      </c>
      <c r="R194" s="16" t="s">
        <v>439</v>
      </c>
      <c r="S194" s="16" t="s">
        <v>575</v>
      </c>
      <c r="T194" s="27">
        <v>45597</v>
      </c>
      <c r="U194" s="16" t="s">
        <v>790</v>
      </c>
      <c r="V194" s="2"/>
    </row>
    <row r="195" s="1" customFormat="1" ht="81.6" spans="1:22">
      <c r="A195" s="17">
        <v>189</v>
      </c>
      <c r="B195" s="17" t="s">
        <v>967</v>
      </c>
      <c r="C195" s="16" t="s">
        <v>968</v>
      </c>
      <c r="D195" s="16" t="s">
        <v>30</v>
      </c>
      <c r="E195" s="16" t="s">
        <v>90</v>
      </c>
      <c r="F195" s="16" t="s">
        <v>32</v>
      </c>
      <c r="G195" s="16" t="s">
        <v>376</v>
      </c>
      <c r="H195" s="16" t="s">
        <v>529</v>
      </c>
      <c r="I195" s="16" t="s">
        <v>437</v>
      </c>
      <c r="J195" s="16">
        <v>120</v>
      </c>
      <c r="K195" s="19">
        <f t="shared" si="6"/>
        <v>450</v>
      </c>
      <c r="L195" s="16">
        <v>450</v>
      </c>
      <c r="M195" s="16"/>
      <c r="N195" s="16"/>
      <c r="O195" s="16"/>
      <c r="P195" s="16"/>
      <c r="Q195" s="16" t="s">
        <v>360</v>
      </c>
      <c r="R195" s="16" t="s">
        <v>361</v>
      </c>
      <c r="S195" s="16" t="s">
        <v>530</v>
      </c>
      <c r="T195" s="37">
        <v>45597</v>
      </c>
      <c r="U195" s="16" t="s">
        <v>790</v>
      </c>
      <c r="V195" s="2"/>
    </row>
  </sheetData>
  <mergeCells count="22">
    <mergeCell ref="B1:C1"/>
    <mergeCell ref="B2:U2"/>
    <mergeCell ref="B3:F3"/>
    <mergeCell ref="K3:P3"/>
    <mergeCell ref="L4:P4"/>
    <mergeCell ref="A6:D6"/>
    <mergeCell ref="A4:A5"/>
    <mergeCell ref="B4:B5"/>
    <mergeCell ref="C4:C5"/>
    <mergeCell ref="D4:D5"/>
    <mergeCell ref="E4:E5"/>
    <mergeCell ref="F4:F5"/>
    <mergeCell ref="G4:G5"/>
    <mergeCell ref="H4:H5"/>
    <mergeCell ref="I4:I5"/>
    <mergeCell ref="J4:J5"/>
    <mergeCell ref="K4:K5"/>
    <mergeCell ref="Q4:Q5"/>
    <mergeCell ref="R4:R5"/>
    <mergeCell ref="S4:S5"/>
    <mergeCell ref="T4:T5"/>
    <mergeCell ref="U4:U5"/>
  </mergeCells>
  <printOptions horizontalCentered="1"/>
  <pageMargins left="0" right="0" top="0" bottom="0" header="0" footer="0"/>
  <pageSetup paperSize="9" scale="39"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花花世界、总是那么虚伪</cp:lastModifiedBy>
  <dcterms:created xsi:type="dcterms:W3CDTF">2006-09-16T16:00:00Z</dcterms:created>
  <cp:lastPrinted>2019-03-19T23:48:00Z</cp:lastPrinted>
  <dcterms:modified xsi:type="dcterms:W3CDTF">2024-12-27T03:59:19Z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9A3E3E73ADB24CAA9B16A7095FBF93CC_13</vt:lpwstr>
  </property>
  <property fmtid="{D5CDD505-2E9C-101B-9397-08002B2CF9AE}" pid="4" name="KSOReadingLayout">
    <vt:bool>false</vt:bool>
  </property>
</Properties>
</file>