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Sheet1" sheetId="1" r:id="rId1"/>
  </sheets>
  <definedNames>
    <definedName name="_xlnm._FilterDatabase" localSheetId="0" hidden="1">Sheet1!$A$4:$AN$132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<sst xmlns="http://schemas.openxmlformats.org/spreadsheetml/2006/main" count="1631" uniqueCount="735">
  <si>
    <t>裕民县2024年巩固拓展脱贫攻坚成果和乡村振兴有效衔接计划库计划表</t>
  </si>
  <si>
    <t>填报单位：</t>
  </si>
  <si>
    <t>填报日期：</t>
  </si>
  <si>
    <t>序号</t>
  </si>
  <si>
    <t>项目库编号</t>
  </si>
  <si>
    <t>项目名称</t>
  </si>
  <si>
    <t>项目类别</t>
  </si>
  <si>
    <t>项目子类型</t>
  </si>
  <si>
    <t>建设性质（新建、扩建）</t>
  </si>
  <si>
    <t>建设地点</t>
  </si>
  <si>
    <t>主要建设内容</t>
  </si>
  <si>
    <t>建设单位</t>
  </si>
  <si>
    <t>建设规模</t>
  </si>
  <si>
    <t>资金规模</t>
  </si>
  <si>
    <t>资金来源</t>
  </si>
  <si>
    <t>项目责任部门</t>
  </si>
  <si>
    <t>责任人</t>
  </si>
  <si>
    <t>绩效目标</t>
  </si>
  <si>
    <t>入库时间</t>
  </si>
  <si>
    <t>审批文号</t>
  </si>
  <si>
    <t>中央衔接资金</t>
  </si>
  <si>
    <t>自治区衔接资金</t>
  </si>
  <si>
    <t>其他涉农整合资金</t>
  </si>
  <si>
    <t>地方政府债券资金</t>
  </si>
  <si>
    <t>其他资金</t>
  </si>
  <si>
    <t>合计127个</t>
  </si>
  <si>
    <t>ym2023223</t>
  </si>
  <si>
    <t>裕民县哈拉布拉乡霍斯哈巴克村厂区建设项目</t>
  </si>
  <si>
    <t>产业发展</t>
  </si>
  <si>
    <t>品牌打造和展销平台</t>
  </si>
  <si>
    <t>续建</t>
  </si>
  <si>
    <t>裕民县工业园区</t>
  </si>
  <si>
    <t>新建1200平方米左右的展示展销厅，1000平方米左右的加工车间等相关附属设施。共计资金630万元，其中：2023年已下达200万元</t>
  </si>
  <si>
    <t>平方米</t>
  </si>
  <si>
    <t>哈拉布拉乡人民政府</t>
  </si>
  <si>
    <t>王雅军</t>
  </si>
  <si>
    <t>展示展销厅≥1200平方米加工车间≥1000平方米         
可持续影响指标≥58人    
满意度指标≥90%</t>
  </si>
  <si>
    <t>裕农领字〔2023〕11号</t>
  </si>
  <si>
    <t>ym2024001</t>
  </si>
  <si>
    <t>裕民县哈拉布拉乡南哈拉布拉村排水建设项目</t>
  </si>
  <si>
    <t>人居环境整治</t>
  </si>
  <si>
    <t>农村污水治理</t>
  </si>
  <si>
    <t>新建</t>
  </si>
  <si>
    <t>南哈拉布拉村</t>
  </si>
  <si>
    <t>新建排水管网3.45公里左右及相关配套附属设施。</t>
  </si>
  <si>
    <t>公里</t>
  </si>
  <si>
    <t>排水管网≥3.45公里          
可持续影响指标≥96人
满意度指标≥90%</t>
  </si>
  <si>
    <t>ym2024002</t>
  </si>
  <si>
    <t>裕民县哈拉布拉乡北哈拉布拉村排水管网改造项目</t>
  </si>
  <si>
    <t>北哈拉布拉村</t>
  </si>
  <si>
    <t>新建排水管网400米左右及相关配套附属设施。</t>
  </si>
  <si>
    <t>米</t>
  </si>
  <si>
    <t>排水管网≥400米
可持续影响指标≥20人
满意度指标≥90%</t>
  </si>
  <si>
    <t>ym2024003</t>
  </si>
  <si>
    <t>裕民县哈拉布拉乡北哈拉布拉村初级加工车间</t>
  </si>
  <si>
    <t>农产品仓储保鲜冷链基础设施建设</t>
  </si>
  <si>
    <r>
      <rPr>
        <sz val="11"/>
        <color rgb="FF000000"/>
        <rFont val="宋体"/>
        <charset val="134"/>
      </rPr>
      <t>新建生产车间</t>
    </r>
    <r>
      <rPr>
        <sz val="11"/>
        <color rgb="FF000000"/>
        <rFont val="Times New Roman"/>
        <charset val="134"/>
      </rPr>
      <t>450</t>
    </r>
    <r>
      <rPr>
        <sz val="11"/>
        <color rgb="FF000000"/>
        <rFont val="宋体"/>
        <charset val="134"/>
      </rPr>
      <t>平方米左右，冷库</t>
    </r>
    <r>
      <rPr>
        <sz val="11"/>
        <color rgb="FF000000"/>
        <rFont val="Times New Roman"/>
        <charset val="134"/>
      </rPr>
      <t>285</t>
    </r>
    <r>
      <rPr>
        <sz val="11"/>
        <color rgb="FF000000"/>
        <rFont val="宋体"/>
        <charset val="134"/>
      </rPr>
      <t>平方米左右，仓库</t>
    </r>
    <r>
      <rPr>
        <sz val="11"/>
        <color rgb="FF000000"/>
        <rFont val="Times New Roman"/>
        <charset val="134"/>
      </rPr>
      <t>1250</t>
    </r>
    <r>
      <rPr>
        <sz val="11"/>
        <color rgb="FF000000"/>
        <rFont val="宋体"/>
        <charset val="134"/>
      </rPr>
      <t>平方米左右，管理用房</t>
    </r>
    <r>
      <rPr>
        <sz val="11"/>
        <color rgb="FF000000"/>
        <rFont val="Times New Roman"/>
        <charset val="134"/>
      </rPr>
      <t>250</t>
    </r>
    <r>
      <rPr>
        <sz val="11"/>
        <color rgb="FF000000"/>
        <rFont val="宋体"/>
        <charset val="134"/>
      </rPr>
      <t>平方米及相关配套附属设施，共计资金</t>
    </r>
    <r>
      <rPr>
        <sz val="11"/>
        <color rgb="FF000000"/>
        <rFont val="Times New Roman"/>
        <charset val="134"/>
      </rPr>
      <t>810</t>
    </r>
    <r>
      <rPr>
        <sz val="11"/>
        <color rgb="FF000000"/>
        <rFont val="宋体"/>
        <charset val="134"/>
      </rPr>
      <t>万元。</t>
    </r>
  </si>
  <si>
    <t>生产车间≥450平方米
冷库≥285平方米        
仓库≥1250平方米        
管理用房≥250平方米     
可持续影响指标≥145人    
满意度指标≥90%</t>
  </si>
  <si>
    <t>ym2024004</t>
  </si>
  <si>
    <t>裕民县哈拉布拉乡霍斯哈巴克村、喀拉乔克村自来水提升项目</t>
  </si>
  <si>
    <t>乡村建设行动</t>
  </si>
  <si>
    <t>农村供水保障（饮水安全）工程建设</t>
  </si>
  <si>
    <t>霍斯哈巴克村、喀拉乔克村</t>
  </si>
  <si>
    <t>新建315PE管线230米左右，高压线路1.6公里，新建125PE管线560米左右，75PE管线355米左右及相关配套附属设施。</t>
  </si>
  <si>
    <t>米、公里、座</t>
  </si>
  <si>
    <t>230、 1.6 、64</t>
  </si>
  <si>
    <t>新建管线≥230米       
高压线路≥1.6公里     
检查井≥64座          
可持续影响指标≥192人    
满意度指标≥90%</t>
  </si>
  <si>
    <t>ym2024005</t>
  </si>
  <si>
    <t>裕民县哈拉布拉乡安全饮水提升工程</t>
  </si>
  <si>
    <t>加勒克孜阿尕什村、白铁克村、牧业新村</t>
  </si>
  <si>
    <t>新建200立方米蓄水池一座及相关配套设施。</t>
  </si>
  <si>
    <t>立方米</t>
  </si>
  <si>
    <t>蓄水池≥200立方米          
可持续影响指标≥196人   
满意度指标≥90%</t>
  </si>
  <si>
    <t>ym2024006</t>
  </si>
  <si>
    <t>裕民县哈拉布拉乡北哈拉布拉村加工车间配套设备购置项目</t>
  </si>
  <si>
    <t>工业园区</t>
  </si>
  <si>
    <r>
      <rPr>
        <sz val="11"/>
        <rFont val="宋体"/>
        <charset val="134"/>
      </rPr>
      <t>新建冷藏库、速冻库</t>
    </r>
    <r>
      <rPr>
        <sz val="11"/>
        <rFont val="Times New Roman"/>
        <charset val="134"/>
      </rPr>
      <t>800</t>
    </r>
    <r>
      <rPr>
        <sz val="11"/>
        <rFont val="宋体"/>
        <charset val="134"/>
      </rPr>
      <t>平方米左右及相关配套设施,共计资金390万元。</t>
    </r>
  </si>
  <si>
    <t>新建冷藏库、速冻库≥800平方米                 
可持续影响指标≥44人    
满意度指标≥90%</t>
  </si>
  <si>
    <t>ym2024007</t>
  </si>
  <si>
    <t>哈拉布拉乡北哈拉布拉村加工车间配套项目</t>
  </si>
  <si>
    <t>产地初加工和精深加工</t>
  </si>
  <si>
    <t>新建初级加工生产线一套及相关配套附属设施</t>
  </si>
  <si>
    <t>条</t>
  </si>
  <si>
    <t>新建加工生产线≥1条       
可持续影响指标≥84人    
满意度指标≥90%</t>
  </si>
  <si>
    <t>ym2024008</t>
  </si>
  <si>
    <t>裕民县哈拉布拉乡北哈拉布拉村庭院“三区分离”项目</t>
  </si>
  <si>
    <t>村容村貌提升</t>
  </si>
  <si>
    <t>对北哈拉布拉村农户庭院进行整治，实施“三区分离”及相关配套附属。</t>
  </si>
  <si>
    <t>户</t>
  </si>
  <si>
    <t>庭院整治≥585户       
可持续影响指标≥556人    
满意度指标≥90%</t>
  </si>
  <si>
    <t>ym2024009</t>
  </si>
  <si>
    <t>裕民县哈拉布拉乡南哈拉布拉村庭院“三区分离”项目</t>
  </si>
  <si>
    <t>对南哈拉布拉村农户庭院进行整治，实施“三区分离”及相关配套附属。</t>
  </si>
  <si>
    <t>庭院整治≥300户          
可持续影响指标≥300人    
满意度指标≥90%</t>
  </si>
  <si>
    <t>ym2024010</t>
  </si>
  <si>
    <t>裕民县哈拉布拉乡北哈拉布拉村分类垃圾公共设施项目</t>
  </si>
  <si>
    <t>农村垃圾治理</t>
  </si>
  <si>
    <t>新建2个地埋式分类垃圾箱及相关配套设施。</t>
  </si>
  <si>
    <t>个</t>
  </si>
  <si>
    <t>地埋式垃圾箱≥2个          
可持续影响指标≥36人    
满意度指标≥90%</t>
  </si>
  <si>
    <t>ym2024011</t>
  </si>
  <si>
    <t>裕民县哈拉布拉乡南哈拉布拉村分类垃圾公共设施项目</t>
  </si>
  <si>
    <t>新建2个地埋式分类垃圾箱，配套垃圾车一辆、50铲车1辆,15方多功能洒水车1辆，扫雪滚刷1个、垃圾船若干及相关配套设施。</t>
  </si>
  <si>
    <t>个、辆</t>
  </si>
  <si>
    <t>地埋式垃圾箱2        垃圾车1                      50铲车1</t>
  </si>
  <si>
    <t>地埋式垃圾箱≥2个        
垃圾车≥1辆            
垃圾船≥50个           
50铲车≥1辆            
可持续影响指标≥55人    
满意度指标≥90%</t>
  </si>
  <si>
    <t>ym2024012</t>
  </si>
  <si>
    <t>裕民县哈拉布拉乡南哈拉布拉村公共区域配套设施建设项目</t>
  </si>
  <si>
    <t>公共照明设施</t>
  </si>
  <si>
    <t>购置安装路灯300盏及相关配套设施。</t>
  </si>
  <si>
    <t>盏</t>
  </si>
  <si>
    <t>太阳路灯≥300盏         
可持续影响指标≥62人    
满意度指标≥90%</t>
  </si>
  <si>
    <t>ym2024013</t>
  </si>
  <si>
    <t>裕民县哈拉布拉乡北哈拉布拉村公共区域配套设施建设项目</t>
  </si>
  <si>
    <t>太阳路灯≥300盏          
可持续影响指标≥33人    
满意度指标≥90%</t>
  </si>
  <si>
    <t>ym2024015</t>
  </si>
  <si>
    <t>裕民县哈拉布拉乡北哈拉布拉村锦裕“五味里”基础设施配套项目</t>
  </si>
  <si>
    <t>其他</t>
  </si>
  <si>
    <t>购置40个移动摊位、3套儿童娱乐设施及相关配套附属设施。</t>
  </si>
  <si>
    <t>个、套</t>
  </si>
  <si>
    <t>40、 3</t>
  </si>
  <si>
    <t>移动摊位≥40个        
娱乐设施≥3套         
可持续影响指标≥40人    
满意度指标≥90%</t>
  </si>
  <si>
    <t>ym2024016</t>
  </si>
  <si>
    <t>裕民县哈拉布拉乡北哈拉布拉村村容村貌提升</t>
  </si>
  <si>
    <t>10公里左右巷道的村容村貌进行提升打造。</t>
  </si>
  <si>
    <t>巷道≥10公里          
可持续影响指标≥155人    
满意度指标≥90%</t>
  </si>
  <si>
    <t>ym2024017</t>
  </si>
  <si>
    <t>裕民县哈阿布拉乡南哈拉布拉村村容村貌提升</t>
  </si>
  <si>
    <t>巷道≥10公里          
可持续影响指标≥168人    
满意度指标≥90%</t>
  </si>
  <si>
    <t>ym2024018</t>
  </si>
  <si>
    <t>裕民县哈拉布拉乡南哈拉布拉村防渗渠财政以工代赈项目</t>
  </si>
  <si>
    <t>小型农田水利设施建设</t>
  </si>
  <si>
    <t>新建Q=0.3防渗渠12公里及相关配套设施</t>
  </si>
  <si>
    <t>防渗渠≥12公里          
可持续影响指标≥227人    
满意度指标≥90%</t>
  </si>
  <si>
    <t>ym2024019</t>
  </si>
  <si>
    <t>裕民县哈拉布拉乡北哈拉布拉村农村道路建设项目（二期）</t>
  </si>
  <si>
    <t>农村道路建设</t>
  </si>
  <si>
    <t>村内道路硬化11000平方米左右及相关配套设施。</t>
  </si>
  <si>
    <t>11000平方米</t>
  </si>
  <si>
    <t>道路硬化≥11000平方米       
可持续影响指标≥336人    
满意度指标≥90%</t>
  </si>
  <si>
    <t>ym2024020</t>
  </si>
  <si>
    <t>裕民县哈拉布拉乡南哈拉布拉村农村道路建设项目</t>
  </si>
  <si>
    <t>村内道路硬化23500平方米左右及相关配套设施。</t>
  </si>
  <si>
    <t>道路硬化≥23500平方米       
可持续影响指标≥336人    
满意度指标≥90%</t>
  </si>
  <si>
    <t>ym2024021</t>
  </si>
  <si>
    <t>裕民县哈拉布拉乡北哈拉布拉村农村道路建设项目</t>
  </si>
  <si>
    <t>村内道路硬化17500平方米左右及相关配套设施。</t>
  </si>
  <si>
    <t>道路硬化≥17500平方米       
可持续影响指标≥218人    
满意度指标≥90%</t>
  </si>
  <si>
    <t>ym2024022</t>
  </si>
  <si>
    <t>道路硬化≥17500平方米       
可持续影响指标≥168人    
满意度指标≥90%</t>
  </si>
  <si>
    <t>ym2024023</t>
  </si>
  <si>
    <t>道路硬化≥17500平方米       
可持续影响指标≥336人    
满意度指标≥90%</t>
  </si>
  <si>
    <t>ym2024024</t>
  </si>
  <si>
    <t>道路硬化≥17500平方米       
可持续影响指标≥96人    
满意度指标≥90%</t>
  </si>
  <si>
    <t>ym2024025</t>
  </si>
  <si>
    <t>裕民县哈拉布拉乡牧业新村冷库建设项目</t>
  </si>
  <si>
    <t>新建600平方米左右的冷库及相关配套附属设施。</t>
  </si>
  <si>
    <t>冷库≥600平方米  
可持续影响指标≥45人    
满意度指标≥90%</t>
  </si>
  <si>
    <t>ym2024026</t>
  </si>
  <si>
    <t>裕民县哈拉布拉乡霍斯哈巴克村厂区基础配套项目</t>
  </si>
  <si>
    <t>新建400KVA箱变2个，生物质锅炉房一座及相关配套附属设施。</t>
  </si>
  <si>
    <t>箱变≥2个  
可持续影响指标≥88人    
满意度指标≥90%</t>
  </si>
  <si>
    <t>ym2024027</t>
  </si>
  <si>
    <t>裕民县哈拉布拉乡乔拉克加勒村农户厕所项目</t>
  </si>
  <si>
    <t>农村卫生厕所改造</t>
  </si>
  <si>
    <t>乔拉克加勒村</t>
  </si>
  <si>
    <t>新建厕所92座，每座补助0.85万元，共计资金78.2万元</t>
  </si>
  <si>
    <t>座</t>
  </si>
  <si>
    <t>厕所≥96个  
可持续影响指标≥96人    
满意度指标≥90%</t>
  </si>
  <si>
    <t>ym2024028</t>
  </si>
  <si>
    <t>裕民县哈拉布拉乡库勒村农户厕所项目</t>
  </si>
  <si>
    <t>库勒村</t>
  </si>
  <si>
    <t>新建厕所110座，每座补助0.85万元，共计资金71.5万元</t>
  </si>
  <si>
    <t>厕所≥110个  
可持续影响指标≥110人    
满意度指标≥90%</t>
  </si>
  <si>
    <t>ym2024032</t>
  </si>
  <si>
    <t>裕民县哈拉布拉乡牧业新村防洪渠建设项目</t>
  </si>
  <si>
    <t>牧业新村</t>
  </si>
  <si>
    <t>新建Q=15m³/s防洪渠0.35公里左右及相关配套设施。</t>
  </si>
  <si>
    <t>防渗渠≥0.35公里          
可持续影响指标≥66人    
满意度指标≥90%</t>
  </si>
  <si>
    <t>ym2024033</t>
  </si>
  <si>
    <t>裕民县哈拉布拉乡霍斯哈巴克村农村道路建设项目</t>
  </si>
  <si>
    <t>霍斯哈巴克村</t>
  </si>
  <si>
    <t>道路硬化≥17500平方米       
可持续影响指标≥88人    
满意度指标≥90%</t>
  </si>
  <si>
    <t>ym2024034</t>
  </si>
  <si>
    <t>裕民县哈拉布拉乡喀拉乔克村农村道路建设项目</t>
  </si>
  <si>
    <t>喀拉乔克村</t>
  </si>
  <si>
    <t>道路硬化≥17500平方米       
可持续影响指标≥57人    
满意度指标≥90%</t>
  </si>
  <si>
    <t>ym2024035</t>
  </si>
  <si>
    <t>裕民县哈拉布拉乡库勒村农村道路建设项目</t>
  </si>
  <si>
    <t>ym2024036</t>
  </si>
  <si>
    <t>裕民县哈拉布拉乡乔拉克加勒村农村道路建设项目</t>
  </si>
  <si>
    <t>道路硬化≥17500平方米       
可持续影响指标≥116人    
满意度指标≥90%</t>
  </si>
  <si>
    <t>ym2024037</t>
  </si>
  <si>
    <t>裕民县哈拉布拉乡牧业新村农村道路建设项目</t>
  </si>
  <si>
    <t>道路硬化≥17500平方米       
可持续影响指标≥169人    
满意度指标≥90%</t>
  </si>
  <si>
    <t>ym2024038</t>
  </si>
  <si>
    <t>裕民县哈拉布拉乡加勒帕克塔勒村农村道路建设项目</t>
  </si>
  <si>
    <t>加勒帕克塔勒村</t>
  </si>
  <si>
    <t>道路硬化≥17500平方米       
可持续影响指标≥255人    
满意度指标≥90%</t>
  </si>
  <si>
    <t>ym2024039</t>
  </si>
  <si>
    <t>裕民县哈拉布拉乡白铁克村农村道路建设项目</t>
  </si>
  <si>
    <t>白铁克村</t>
  </si>
  <si>
    <t>道路硬化≥17500平方米       
可持续影响指标≥216人    
满意度指标≥90%</t>
  </si>
  <si>
    <t>ym2024040</t>
  </si>
  <si>
    <t>裕民县哈拉布拉乡加勒克孜阿尕什村农村道路建设项目</t>
  </si>
  <si>
    <t>加勒克孜阿尕什村</t>
  </si>
  <si>
    <t>道路硬化≥17500平方米       
可持续影响指标≥155人    
满意度指标≥90%</t>
  </si>
  <si>
    <t>ym2024042</t>
  </si>
  <si>
    <t>裕民县哈拉布拉乡加勒克孜阿尕什村仓储基地建设项目</t>
  </si>
  <si>
    <t>加工流通项目</t>
  </si>
  <si>
    <t>新建2万吨的库房一座，一万吨的筒仓一座，一千吨烘干塔一座及相关配套设施。</t>
  </si>
  <si>
    <t>亩</t>
  </si>
  <si>
    <t>新建圈舍≥15亩          
可持续影响指标≥188人    
满意度指标≥90%</t>
  </si>
  <si>
    <t>ym2024043</t>
  </si>
  <si>
    <t>裕民县哈拉布拉乡加勒克孜阿尕什村仓储基地基础配套建设项目</t>
  </si>
  <si>
    <t>新建供水500米左右，排水200米左右，硬化3500平方米左右，围墙420米左右，污水处理设备一套及相关配套设施。</t>
  </si>
  <si>
    <t>ym2024047</t>
  </si>
  <si>
    <t>裕民县新地乡自来水管道改造提升项目</t>
  </si>
  <si>
    <t>农村供水保障(饮水安全)工程建设</t>
  </si>
  <si>
    <t>改扩建</t>
  </si>
  <si>
    <t>乌尔吉也克村、乌尔吉也克东村</t>
  </si>
  <si>
    <t>改造提升自来水主管网11.5公里左右及相关配套设施，打水井一口。</t>
  </si>
  <si>
    <t>公里、口</t>
  </si>
  <si>
    <t>11.5公里、1口</t>
  </si>
  <si>
    <t>新地乡人民政府</t>
  </si>
  <si>
    <t>刘冬</t>
  </si>
  <si>
    <t>自来水管网≥11.5公里
水井≥1口
可持续影响指标≥671人
满意度指标≥90%</t>
  </si>
  <si>
    <t>ym2024048</t>
  </si>
  <si>
    <t>裕民县新地乡乌尔吉也克西村自来水管道改造提升项目</t>
  </si>
  <si>
    <t>乌尔吉也克西村</t>
  </si>
  <si>
    <t>改造提升自来水主管道共计5000左右米。</t>
  </si>
  <si>
    <t>5000米</t>
  </si>
  <si>
    <t>自来水管网≥5000米
可持续影响指标≥372人
满意度指标≥90%</t>
  </si>
  <si>
    <t>ym2024050</t>
  </si>
  <si>
    <t>裕民县新地乡阿克托别养殖圈舍配套附属设施（少数民族发展）</t>
  </si>
  <si>
    <t>养殖业基地</t>
  </si>
  <si>
    <t>阿克托别村</t>
  </si>
  <si>
    <t>新建草料库5座每座200平方米、青储池5座每座225立方及相关配套设施。</t>
  </si>
  <si>
    <t>平方米、立方</t>
  </si>
  <si>
    <t>1000平方米、1225立方</t>
  </si>
  <si>
    <t>建筑面积≥1000平方米
青储池面积≥1225立方
可持续影响指标≥1324人
满意度指标≥90%</t>
  </si>
  <si>
    <t>ym2024052</t>
  </si>
  <si>
    <t>新地乡养殖圈舍配套附属设施项目</t>
  </si>
  <si>
    <t>农村基础设施（含产业配套基础设施）</t>
  </si>
  <si>
    <t>裕民县巴什拜羊繁育中心</t>
  </si>
  <si>
    <t>新建消防管网620米、排水管网400米、路灯68盏、污水处理设备及相关配套附属设施。</t>
  </si>
  <si>
    <t>米、盏</t>
  </si>
  <si>
    <t>620米、400米、68盏</t>
  </si>
  <si>
    <t>新建消防管网≥620立方
新建排水管网≥400米
新建路灯≥68盏
可持续影响指标≥351人
满意度指标≥90%</t>
  </si>
  <si>
    <t>ym2024054</t>
  </si>
  <si>
    <t>裕民县新地乡木呼尔一村、木呼尔二村、新地西村村组道路工程</t>
  </si>
  <si>
    <t>木呼尔一村、木呼尔二村、新地西村</t>
  </si>
  <si>
    <t>新建村内道路18000平方米（其中木呼尔一村10000平方米，木呼尔二村6000平方米、新地西村2000平方米）</t>
  </si>
  <si>
    <t>18000平方米</t>
  </si>
  <si>
    <t>道路硬化≥18000平方米
可持续影响指标≥351人
满意度指标≥90%</t>
  </si>
  <si>
    <t>ym2024055</t>
  </si>
  <si>
    <t>裕民县新地乡团结西村村组道路建设项目</t>
  </si>
  <si>
    <t>团结西村</t>
  </si>
  <si>
    <t>村内道路硬化18000平方米左右</t>
  </si>
  <si>
    <t>道路硬化≥18000平方米
可持续影响指标≥253人
满意度指标≥90%</t>
  </si>
  <si>
    <t>ym2024056</t>
  </si>
  <si>
    <t>裕民县新地乡村组道路建设项目</t>
  </si>
  <si>
    <t>新地北村、木乎尔村</t>
  </si>
  <si>
    <t>村内道路硬化16200平方米左右（其中：新地北村6000平方米左右，木乎尔村10200平方米左右）及相关配套设施。</t>
  </si>
  <si>
    <t>16200平方米</t>
  </si>
  <si>
    <t>道路硬化≥16200平方米
可持续影响指标≥1214人
满意度指标≥90%</t>
  </si>
  <si>
    <t>ym2024057</t>
  </si>
  <si>
    <t>裕民县新地乡乌尔吉也克村改厕建设项目</t>
  </si>
  <si>
    <t>乌尔吉也克村</t>
  </si>
  <si>
    <t>为乌尔吉也克村66户常住户进行厕所建设，每户补贴6500元</t>
  </si>
  <si>
    <t>66座</t>
  </si>
  <si>
    <t>厕所建设≥66座
可持续影响指标≥331人
满意度指标≥90%</t>
  </si>
  <si>
    <t>ym2024058</t>
  </si>
  <si>
    <t>裕民县新地乡乌尔吉也克西村改厕建设项目</t>
  </si>
  <si>
    <t>为乌尔吉也克西村74户常住户进行厕所建设，每户补贴6500元</t>
  </si>
  <si>
    <t>74座</t>
  </si>
  <si>
    <t>厕所建设≥74座
可持续影响指标≥372人
满意度指标≥90%</t>
  </si>
  <si>
    <t>ym2024060</t>
  </si>
  <si>
    <t>新地乡农产品初步和加工项目</t>
  </si>
  <si>
    <t>新建一座600㎡厂房，新建一座300㎡库房及相关配套附属设施，用于打瓜籽、葫芦籽的色选及储存。</t>
  </si>
  <si>
    <t>600平方米、300平方米</t>
  </si>
  <si>
    <t>"新建厂房≥600平方米
新建库房≥300平方米
可持续影响指标≥252
满意度指标≥90%"</t>
  </si>
  <si>
    <t>ym2024063</t>
  </si>
  <si>
    <t>裕民县新地乡木呼尔一村自治区财政衔接推进乡村振兴补助资金新型农村经济发展项目</t>
  </si>
  <si>
    <t>木呼尔一村</t>
  </si>
  <si>
    <t>新建4000吨的仓储库及相关配套设施，及附属设施道路，用地面积为2216平方米，总投资310万元，2023年投入102万元。</t>
  </si>
  <si>
    <t>吨、平方米</t>
  </si>
  <si>
    <t>4000吨、2216平方米</t>
  </si>
  <si>
    <t>仓储库≥1座
硬化面积≥2216平方米
可持续影响指标≥351人
满意度指标≥90%</t>
  </si>
  <si>
    <t>ym2024065</t>
  </si>
  <si>
    <t>团结东村、木呼尔二村</t>
  </si>
  <si>
    <t>村内道路硬化18000平方米左右（其中：团结东村12000平方米左右，木乎尔二村6000平方米左右）及相关配套设施。</t>
  </si>
  <si>
    <t>道路硬化≥18000平方米
可持续影响指标≥606人
满意度指标≥90%</t>
  </si>
  <si>
    <t>ym2024066</t>
  </si>
  <si>
    <t>乌尔吉也克西村、新地南村</t>
  </si>
  <si>
    <t>村内道路硬化18000平方米左右（其中：乌尔吉也克西村9000平方米左右，新地南村9000平方米左右）及相关配套设施。</t>
  </si>
  <si>
    <t>道路硬化≥18000平方米
可持续影响指标≥818人
满意度指标≥90%</t>
  </si>
  <si>
    <t>ym2024072</t>
  </si>
  <si>
    <t>裕民县阿勒腾也木勒乡白布谢村圆筒仓储备库项目</t>
  </si>
  <si>
    <t>产业园区</t>
  </si>
  <si>
    <t>白布谢村</t>
  </si>
  <si>
    <t>新建两座小麦原粮仓（钢板仓）各1500吨及300平方米钢构库房、1500平方米左右地面硬化、过磅房保安室70平方米左右、地磅等配套附属设施。</t>
  </si>
  <si>
    <t>2座</t>
  </si>
  <si>
    <t>阿勒腾也木勒乡人民政府</t>
  </si>
  <si>
    <t>杨帆</t>
  </si>
  <si>
    <t>小麦原粮仓≥2座
库房≥300平方米
过磅房保安室≥70平方米
地面硬化≥1500平方米
可持续影响指标≥1092人
满意度指标≥90%</t>
  </si>
  <si>
    <t>ym2024073</t>
  </si>
  <si>
    <t>裕民县阿勒腾也木勒乡克孜布拉克村盖板防渗渠建设财政以工代赈项目</t>
  </si>
  <si>
    <t>克孜布拉克村</t>
  </si>
  <si>
    <t>提升改造盖板防渗渠6.5公里(新建Q=0.5流量)，节制分水闸9套及相关配套附属设施。</t>
  </si>
  <si>
    <t>公里、套</t>
  </si>
  <si>
    <t>6.5公里，9套</t>
  </si>
  <si>
    <t>防洪渠≥6.5公里
节制分水闸≥9套
可持续影响指标≥435人
满意度指标≥90%</t>
  </si>
  <si>
    <t>ym2024074</t>
  </si>
  <si>
    <t>裕民县阿勒腾也木勒乡江阿布拉克村购买骆驼项目</t>
  </si>
  <si>
    <t>养殖业</t>
  </si>
  <si>
    <t>江阿布拉克村</t>
  </si>
  <si>
    <t>购买100峰5岁左右的母骆驼，用于扩大村集体收入。</t>
  </si>
  <si>
    <t>峰</t>
  </si>
  <si>
    <t>100峰</t>
  </si>
  <si>
    <t>骆驼≥100峰
可持续影响指标≥867人
满意度指标≥90%</t>
  </si>
  <si>
    <t>ym2024075</t>
  </si>
  <si>
    <t>裕民县阿勒腾也木勒乡克孜布拉克村新建物资储备库项目</t>
  </si>
  <si>
    <t>工业园区（汇河）</t>
  </si>
  <si>
    <t>新建一座252平方米左右物资储备库及配套附属设施。</t>
  </si>
  <si>
    <t>1座、252平方米</t>
  </si>
  <si>
    <t>储备库≥1座                   房屋占地面积≥252平方米
可持续影响指标≥435人
满意度指标≥90%</t>
  </si>
  <si>
    <t>ym2024076</t>
  </si>
  <si>
    <t>裕民县阿勒腾也木勒乡阿勒腾也木勒村购买产业设备项目</t>
  </si>
  <si>
    <t>产业园区金城恒达院内</t>
  </si>
  <si>
    <t>采购电动叉车一台，采购酿酒设备一套及园区硬化等附属设施</t>
  </si>
  <si>
    <t>台、套</t>
  </si>
  <si>
    <t>一台、一套</t>
  </si>
  <si>
    <t xml:space="preserve">电动叉车≥1台
酿酒设备≥1套
可持续影响指标≥1076人
满意度指标≥90%                  </t>
  </si>
  <si>
    <t>ym2024077</t>
  </si>
  <si>
    <t>裕民县阿勒腾也木勒乡阿勒腾也木勒村公共区域配套设施</t>
  </si>
  <si>
    <t>阿勒腾也木勒村</t>
  </si>
  <si>
    <t>为改善居民生活水平，提高居民电采暖使用率，增设变压器一台、电缆线三公里左右及相关硬化配套附属设施</t>
  </si>
  <si>
    <t>1座</t>
  </si>
  <si>
    <t>变压器≥1座                      
可持续影响指标≥1076人
满意度指标≥90%</t>
  </si>
  <si>
    <t>ym2024078</t>
  </si>
  <si>
    <t>裕民县阿勒腾也木勒乡白布谢村备用水源地建设项目</t>
  </si>
  <si>
    <t>新建取水口1座、200m3预沉池2座、水厂1座150平方米左右（包含200m3清水池1座、净水设备、消毒设备）、DN160的PE供水管道6.9km及配套管线建筑物。</t>
  </si>
  <si>
    <t>座、平方米</t>
  </si>
  <si>
    <t>取水口1座、200m3预沉池2座、水厂1座150平方米左右</t>
  </si>
  <si>
    <t>取水口≥1座
预沉池≥2座
水厂≥1座
供水管道≥6.9千米
可持续影响指标≥1092人
满意度指标≥90%</t>
  </si>
  <si>
    <t>ym2024079</t>
  </si>
  <si>
    <t>裕民县阿勒腾也木勒乡牧业道路建设项目</t>
  </si>
  <si>
    <t>阿勒腾也木勒乡牧区道路</t>
  </si>
  <si>
    <t>对18公里左右的农牧砂石道路进行提升改造及相关配套设施。最终以设计为准。</t>
  </si>
  <si>
    <t>18公里</t>
  </si>
  <si>
    <t>沙石道路≥18公里    
可持续影响指标≥2158人
满意度指标≥90%</t>
  </si>
  <si>
    <t>ym2024080</t>
  </si>
  <si>
    <t>裕民县阿勒腾也木勒乡克孜布拉克村特色农产品庭院经济发展项目</t>
  </si>
  <si>
    <t>特色产业发展</t>
  </si>
  <si>
    <t>制作塔巴馕烤制区10户。最终以设计为准。</t>
  </si>
  <si>
    <t>10户</t>
  </si>
  <si>
    <t>覆盖户数≥10户
可持续影响指标≥35人
满意度指标≥90%</t>
  </si>
  <si>
    <t>ym2024081</t>
  </si>
  <si>
    <t>裕民县阿勒腾也木勒乡吉也克齐村农户改厕项目</t>
  </si>
  <si>
    <t>吉也克齐村</t>
  </si>
  <si>
    <t>建设农村户厕178座及相关配套附属设施，每座补助0.65万元。</t>
  </si>
  <si>
    <t>178座</t>
  </si>
  <si>
    <t>户厕≥178座
可持续影响指标≥924人
满意度指标≥90%</t>
  </si>
  <si>
    <t>ym2024082</t>
  </si>
  <si>
    <t>裕民县阿勒腾也木勒乡江阿布拉克村农户改厕项目</t>
  </si>
  <si>
    <t>建设农村户厕320座及相关配套附属设施，每座补助0.65万元。</t>
  </si>
  <si>
    <t>320座</t>
  </si>
  <si>
    <t>户厕≥320座
可持续影响指标≥867人
满意度指标≥90%</t>
  </si>
  <si>
    <t>ym2024083</t>
  </si>
  <si>
    <t>裕民县阿勒腾也木勒乡牧区药浴池建设项目</t>
  </si>
  <si>
    <t>阿合别伊特春秋牧场</t>
  </si>
  <si>
    <t>药浴池一座，羊圈300平方米左右及相关配套设施</t>
  </si>
  <si>
    <t>1座、300平方米</t>
  </si>
  <si>
    <t>药浴池≥1座
羊圈面积≥300平方米
可持续影响指标≥35人
满意度指标≥90%</t>
  </si>
  <si>
    <t>ym2024084</t>
  </si>
  <si>
    <t>裕民县阿勒腾也木勒乡阿勒腾也木勒村少数民族文化传承馆建设项目</t>
  </si>
  <si>
    <t>精神文明提升</t>
  </si>
  <si>
    <t>对面积280平方米左右房屋进行提升改造及相关配套设施，最终以设计为准。</t>
  </si>
  <si>
    <t>280平方米</t>
  </si>
  <si>
    <t>房屋占地面积≥280平方米
可持续影响指标≥769人
满意度指标≥90%</t>
  </si>
  <si>
    <t>ym2024097</t>
  </si>
  <si>
    <t>裕民县阿勒腾也木勒乡庭院经济项目</t>
  </si>
  <si>
    <t>阿勒腾也木勒村、克孜布拉克村、白布谢村、江阿布拉克村</t>
  </si>
  <si>
    <t>对庭院经济产生经济效益、扩大牛、羊养殖规模的农户，对成本给予适当补助。</t>
  </si>
  <si>
    <t>头</t>
  </si>
  <si>
    <t>可持续影响指标≥3600人
满意度指标≥90%</t>
  </si>
  <si>
    <t>ym2024098</t>
  </si>
  <si>
    <t>裕民县江格斯乡江格斯南村农村垃圾治理建设项目</t>
  </si>
  <si>
    <t>江格斯南村</t>
  </si>
  <si>
    <t>对4处人流密集区域购置安装4个地埋式垃圾箱及相关配套附属，购置垃圾转运车、挖掘机、铲车各1辆。</t>
  </si>
  <si>
    <t>处、辆</t>
  </si>
  <si>
    <t>4处、3辆</t>
  </si>
  <si>
    <t>江格斯乡人民政府</t>
  </si>
  <si>
    <t>苟承诗</t>
  </si>
  <si>
    <t>购置车辆≥3辆            
新建地埋设施≥4处
可持续影响指标≥498人
满意度指标≥95%</t>
  </si>
  <si>
    <t>ym2024099</t>
  </si>
  <si>
    <t>裕民县江格斯乡江格斯南村农副产品展销所建设项目</t>
  </si>
  <si>
    <t>新建1处农副产品展销场所及相关配套附属。</t>
  </si>
  <si>
    <t>处</t>
  </si>
  <si>
    <t>1处</t>
  </si>
  <si>
    <t>新建场地≥1处
可持续影响指标≥498人
满意度指标≥95%</t>
  </si>
  <si>
    <t>ym2024100</t>
  </si>
  <si>
    <t>裕民县江格斯乡江格斯南村庭院整治项目</t>
  </si>
  <si>
    <t>对江格斯南村农户庭院进行整治，实施“三区分离”及相关配套附属。</t>
  </si>
  <si>
    <t>202户</t>
  </si>
  <si>
    <t>庭院整治≥202户
可持续影响指标≥498人
满意度指标≥95%</t>
  </si>
  <si>
    <t>ym2024101</t>
  </si>
  <si>
    <t>裕民县江格斯乡江格斯南村农村道路建设项目</t>
  </si>
  <si>
    <t>新建农村道路7200平方米左右及路肩墙、过路排水设施等相关配套设施。</t>
  </si>
  <si>
    <t>7200平方米</t>
  </si>
  <si>
    <t>硬化面积≥7200平方米
可持续影响指标≥699人
满意度指标≥95%</t>
  </si>
  <si>
    <t>ym2024102</t>
  </si>
  <si>
    <t>裕民县江格斯乡水源头治理建设项目</t>
  </si>
  <si>
    <t>江格斯南村、江格斯村</t>
  </si>
  <si>
    <t>对江格斯村、江格斯南村水源头进行治理，新建蓄水池、沉淀池及相关附属设施。</t>
  </si>
  <si>
    <t>公里、座</t>
  </si>
  <si>
    <t>2公里左右、2座</t>
  </si>
  <si>
    <t>新建建筑物≥座
管网≥2公里
可持续影响指标≥1189人
满意度指标≥95%</t>
  </si>
  <si>
    <t>ym2024103</t>
  </si>
  <si>
    <t>裕民县江格斯乡农村道路建设项目</t>
  </si>
  <si>
    <t>塔斯布拉克村、江格斯南村</t>
  </si>
  <si>
    <t>新建农村道路21000平方米左右及相关配套附属设施（其中：江格斯南村13000平方米左右及相关配套设施；塔斯特布拉克村8000平方米左右及相关配套设施）.</t>
  </si>
  <si>
    <t>21000平方米</t>
  </si>
  <si>
    <t>硬化面积≥21000平方米
可持续影响指标≥913人
满意度指标≥95%</t>
  </si>
  <si>
    <t>ym2024104</t>
  </si>
  <si>
    <t>裕民县江格斯乡喀拉克米尔村基础设施提升项目</t>
  </si>
  <si>
    <t>喀拉克米尔村</t>
  </si>
  <si>
    <t>修建路边渠1.2公里左右，道路硬化5000平方米左右及相关配套附属</t>
  </si>
  <si>
    <t>公里、平方米</t>
  </si>
  <si>
    <t>1.2公里、5000平方米</t>
  </si>
  <si>
    <t>硬化面积≥5000平方米     
路边渠≥1.2公里
可持续影响指标≥913人
满意度指标≥95%</t>
  </si>
  <si>
    <t>ym2024105</t>
  </si>
  <si>
    <t>裕民县江格斯乡村容村貌整治项目</t>
  </si>
  <si>
    <t>塔斯布拉克村、吉兰德村</t>
  </si>
  <si>
    <t>对G219沿线1.2公里左右的吉兰德村、塔斯特布拉克村村容村貌进行提升改造</t>
  </si>
  <si>
    <t>1.2公里</t>
  </si>
  <si>
    <t>改造距离≥1.21.2公里    
可持续影响指标≥1171人
满意度指标≥95%</t>
  </si>
  <si>
    <t>ym2024106</t>
  </si>
  <si>
    <t>裕民县江格斯乡江格斯村70、80年代印象改造提升项目</t>
  </si>
  <si>
    <t>休闲农业与乡村旅游</t>
  </si>
  <si>
    <t>江格斯村</t>
  </si>
  <si>
    <t>为进一步提升年代印象配套建设，购置旧火车、怀旧健身器材等。</t>
  </si>
  <si>
    <t>3个</t>
  </si>
  <si>
    <t>购置器具≥1个            
可持续影响指标≥691人
满意度指标≥95%</t>
  </si>
  <si>
    <t>ym2024107</t>
  </si>
  <si>
    <t>裕民县江格斯乡地磅建设项目</t>
  </si>
  <si>
    <t>农村公共服务</t>
  </si>
  <si>
    <t>吉兰德村、均朱热克村</t>
  </si>
  <si>
    <t>新建2处地磅及磅房等相关配套设施。</t>
  </si>
  <si>
    <t>2处</t>
  </si>
  <si>
    <t>新建建筑物≥2处            
可持续影响指标≥1460人
满意度指标≥90%</t>
  </si>
  <si>
    <t>ym2024108</t>
  </si>
  <si>
    <t>裕民县江格斯乡铁日斯布拉克村农村户厕改造项目</t>
  </si>
  <si>
    <t>铁日斯布拉克村</t>
  </si>
  <si>
    <t>新建卫生厕所70座及相关配套设施，共计资金60万元。</t>
  </si>
  <si>
    <t>70座</t>
  </si>
  <si>
    <t>改造户数≥70户
可持续影响指标≥210人
满意度指标≥95%</t>
  </si>
  <si>
    <t>ym2024109</t>
  </si>
  <si>
    <t>裕民县江格斯乡塔斯特布拉克村农村户厕改造项目</t>
  </si>
  <si>
    <t>塔斯特布拉克村</t>
  </si>
  <si>
    <t>新建卫生厕所100座及相关配套设施，共计资金85万元。</t>
  </si>
  <si>
    <t>100座</t>
  </si>
  <si>
    <t>改造户数≥100户
可持续影响指标≥310人
满意度指标≥95%</t>
  </si>
  <si>
    <t>ym2024110</t>
  </si>
  <si>
    <t>裕民县江格斯乡阿克铁克切村红花生产线项目</t>
  </si>
  <si>
    <t>新建红花籽蛋白萃取生产线及相关配套设施，产权归为江格斯乡阿克铁克切村所有。</t>
  </si>
  <si>
    <t>批</t>
  </si>
  <si>
    <t>1批</t>
  </si>
  <si>
    <t>新建生产线≥1批
可持续影响指标≥498人
满意度指标≥95%</t>
  </si>
  <si>
    <t>ym2024111</t>
  </si>
  <si>
    <t>裕民县江格斯乡阿克铁克切村剥壳生产线项目</t>
  </si>
  <si>
    <t>新建红花籽剥壳生产线及相关配套设施，产权归为江格斯乡阿克铁克切村所有。</t>
  </si>
  <si>
    <t>ym2024112</t>
  </si>
  <si>
    <t>裕民县江格斯乡电力设施维修提升项目</t>
  </si>
  <si>
    <t>电力设施及维修改造</t>
  </si>
  <si>
    <t>江格斯村、阿克铁克切村</t>
  </si>
  <si>
    <t>更换400容量变压器3台及对其他电力设施进行维修提升。</t>
  </si>
  <si>
    <t>台</t>
  </si>
  <si>
    <t>3台</t>
  </si>
  <si>
    <t>变压器≥3台                            
可持续影响指标≥610人
满意度指标≥90%</t>
  </si>
  <si>
    <t>ym2024113</t>
  </si>
  <si>
    <t>裕民县江格斯乡阿克铁克切村扶持奖补庭院经济项目</t>
  </si>
  <si>
    <t>阿克铁克切村</t>
  </si>
  <si>
    <t>评选50户庭院经济模范户，按照3000元/户标准发放扶持奖补金。</t>
  </si>
  <si>
    <t>奖补户数≥50户
可持续影响指标≥160人
满意度指标≥95%</t>
  </si>
  <si>
    <t>ym2024115</t>
  </si>
  <si>
    <t>裕民县江格斯乡均朱热克村环境整治配套项目</t>
  </si>
  <si>
    <t>均朱热克村</t>
  </si>
  <si>
    <t>购置洒水车1辆、垃圾车1辆、铲车1辆及其他相关配套设施。</t>
  </si>
  <si>
    <t>辆</t>
  </si>
  <si>
    <t>3辆</t>
  </si>
  <si>
    <t>购置车辆≥6辆           
可持续影响指标≥793人
满意度指标≥90%</t>
  </si>
  <si>
    <t>ym2024116</t>
  </si>
  <si>
    <t>裕民县江格斯乡铁日斯布拉克村村庄整治提升项目</t>
  </si>
  <si>
    <t>新建4公里村内排水渠及相关配套设施。</t>
  </si>
  <si>
    <t>4公里</t>
  </si>
  <si>
    <t>新建水渠≥4公里          
可持续影响指标≥366人
满意度指标≥90%</t>
  </si>
  <si>
    <t>ym2024118</t>
  </si>
  <si>
    <t>裕民县江格斯乡喀拉克米尔村农村道路建设项目</t>
  </si>
  <si>
    <t>新建道路18000平方米左右及相关配套设施</t>
  </si>
  <si>
    <t>硬化面积≥18000平方米
可持续影响指标≥699人
满意度指标≥95%</t>
  </si>
  <si>
    <t>ym2024119</t>
  </si>
  <si>
    <t>裕民县江格斯乡吉兰德村农村道路建设项目</t>
  </si>
  <si>
    <t>吉兰德村</t>
  </si>
  <si>
    <t>硬化面积≥18000平方米
可持续影响指标≥667人
满意度指标≥95%</t>
  </si>
  <si>
    <t>ym2024122</t>
  </si>
  <si>
    <t>裕民县吉也克镇库萨克南村防洪渠建设项目</t>
  </si>
  <si>
    <t>农村基础设施</t>
  </si>
  <si>
    <t>库萨克南村</t>
  </si>
  <si>
    <t>新建防洪渠1.23公里，防洪堤0.1公里及相关配套建筑物及其他附属设施。</t>
  </si>
  <si>
    <t>1.23公里</t>
  </si>
  <si>
    <t>吉也克镇人民政府</t>
  </si>
  <si>
    <t>沈聪</t>
  </si>
  <si>
    <t>新建防洪渠≥1.23公里
新建防洪堤≥0.1公里
满意度指标≥95%</t>
  </si>
  <si>
    <t>ym2024123</t>
  </si>
  <si>
    <t>裕民县吉也克镇吉也克村泄洪渠财政以工代赈项目</t>
  </si>
  <si>
    <t>吉也克村</t>
  </si>
  <si>
    <r>
      <rPr>
        <sz val="11"/>
        <rFont val="宋体"/>
        <charset val="134"/>
      </rPr>
      <t>灾后新建</t>
    </r>
    <r>
      <rPr>
        <sz val="11"/>
        <rFont val="Times New Roman"/>
        <charset val="134"/>
      </rPr>
      <t>1040m</t>
    </r>
    <r>
      <rPr>
        <sz val="11"/>
        <rFont val="宋体"/>
        <charset val="134"/>
      </rPr>
      <t>盖板泄洪渠，</t>
    </r>
    <r>
      <rPr>
        <sz val="11"/>
        <rFont val="Times New Roman"/>
        <charset val="134"/>
      </rPr>
      <t>50m</t>
    </r>
    <r>
      <rPr>
        <sz val="11"/>
        <rFont val="宋体"/>
        <charset val="134"/>
      </rPr>
      <t>过路箱涵及相关配套附属设施。</t>
    </r>
  </si>
  <si>
    <t>1.1公里</t>
  </si>
  <si>
    <t>新建泄洪渠≥1.1公里
满意度指标≥95%</t>
  </si>
  <si>
    <t>ym2024124</t>
  </si>
  <si>
    <t>裕民县吉也克镇萨热布拉克村防洪渠建设项目</t>
  </si>
  <si>
    <t>萨热布拉克村</t>
  </si>
  <si>
    <t>新建防洪渠3公里左右，及相关配套附属设施</t>
  </si>
  <si>
    <t>3公里</t>
  </si>
  <si>
    <t>新建防洪渠≥3公里
满意度指标≥95%</t>
  </si>
  <si>
    <t>ym2024127</t>
  </si>
  <si>
    <t>裕民县吉也克镇人居环境提升工程</t>
  </si>
  <si>
    <t>加依勒玛村、恰勒根巴依库勒村、萨热布拉克村、窝尔塔吉也克东村</t>
  </si>
  <si>
    <t>维修村内路灯400盏左右及其他相关设施设备。</t>
  </si>
  <si>
    <t>400盏</t>
  </si>
  <si>
    <t>维修路灯数量≥400
满意度指标≥95%</t>
  </si>
  <si>
    <t>ym2024130</t>
  </si>
  <si>
    <t>裕民县吉也克镇毕提坤村防洪渠建设项目</t>
  </si>
  <si>
    <t>毕提坤村</t>
  </si>
  <si>
    <t>新建小型防洪渠2.5公里左右及相关配套附属设施。</t>
  </si>
  <si>
    <t>2.5公里</t>
  </si>
  <si>
    <t>新建防洪渠≥2.5公里
满意度指标≥95%</t>
  </si>
  <si>
    <t>ym2024131</t>
  </si>
  <si>
    <t>裕民县吉也克镇加依勒玛村现代化农产品加工配套设施项目</t>
  </si>
  <si>
    <t>产业发展工程</t>
  </si>
  <si>
    <t>加依勒玛老村</t>
  </si>
  <si>
    <t>新建200吨烘干塔、5000吨圆筒仓1座以及其他相关配套设施设备。</t>
  </si>
  <si>
    <t>新建200吨烘干塔=1座
新建5000吨圆通仓=1座
满意度指标≥95%</t>
  </si>
  <si>
    <t>ym2024132</t>
  </si>
  <si>
    <t>裕民县吉也克镇窝尔塔吉也克西村面粉厂配套建设项目</t>
  </si>
  <si>
    <t>窝尔塔吉也克西村</t>
  </si>
  <si>
    <t>为面粉厂新建钢板仓两座，购置叉车一辆、机械臂两套、托盘若干、输送带2条、电子测温系统设备一套、提升机设备一套、化验室相关设备及地面硬化等，及其他配套附属设施，具体以最终设计为准。</t>
  </si>
  <si>
    <t>座、辆、套、条</t>
  </si>
  <si>
    <t>2座、1辆、4套、2条</t>
  </si>
  <si>
    <t>新建钢板仓=2座
购置叉车=1辆
购置机械臂=2套
购置输送带=2条
购置电子测温系统设备=1套
购置提升机设备=1套
满意度指标≥95%</t>
  </si>
  <si>
    <t>ym2024133</t>
  </si>
  <si>
    <t>裕民县吉也克镇萨热布拉克村青储池建设项目</t>
  </si>
  <si>
    <t>新建3600立方米容量青储池1座及其他相关配套附属设施。</t>
  </si>
  <si>
    <t>3600立方米</t>
  </si>
  <si>
    <t>新建青储池≥3600立方米
满意度指标≥95%</t>
  </si>
  <si>
    <t>ym2024134</t>
  </si>
  <si>
    <t>裕民县吉也克镇加依勒玛村青储池建设项目</t>
  </si>
  <si>
    <t>ym2024137</t>
  </si>
  <si>
    <t>裕民县吉也克镇库萨克南村人居环境整治提升建设项目</t>
  </si>
  <si>
    <t>为村集体购置双桥翻斗扫雪车1辆，50铲车1辆配套专用扬雪机，压缩式垃圾车1辆，主要用于村内防火、防洪应急处置救援以及积雪清理及垃圾转运。</t>
  </si>
  <si>
    <t>购置双桥翻斗扫雪车=1辆
购置50铲车=1辆
购置摆臂式垃圾车=1辆
满意度指标≥95%</t>
  </si>
  <si>
    <t>ym2024138</t>
  </si>
  <si>
    <t>裕民县吉也克镇加依勒玛村人居环境整治提升建设项目</t>
  </si>
  <si>
    <t>加依勒玛村</t>
  </si>
  <si>
    <t>为村集体购置双桥翻斗扫雪车1辆，50铲车1辆配套专用扬雪机，洒水车1辆，摆臂式垃圾车1辆，主要用于村内防火、防洪应急处置救援以及积雪清理及垃圾转运。</t>
  </si>
  <si>
    <t>4辆</t>
  </si>
  <si>
    <t>购置双桥翻斗扫雪车=1辆
购置50铲车=1辆
购置洒水车=1辆
购置摆臂式垃圾车=1辆
满意度指标≥95%</t>
  </si>
  <si>
    <t>ym2024139</t>
  </si>
  <si>
    <t>裕民县吉也克镇库萨克北村人居环境整治提升建设项目</t>
  </si>
  <si>
    <t>库萨克北村</t>
  </si>
  <si>
    <t>为村集体购置双桥翻斗扫雪车1辆，50铲车1辆配套专用扬雪机，中型挖机1辆，压缩式垃圾车1辆，主要用于村内防洪应急处置救援以及积雪清理。</t>
  </si>
  <si>
    <t>购置双桥翻斗扫雪车=1辆
购置50铲车=1辆
购置中小型挖机=1辆  购置压缩式垃圾车=1辆
满意度指标≥95%</t>
  </si>
  <si>
    <t>ym2024141</t>
  </si>
  <si>
    <t>裕民县吉也克镇加依勒玛村农村道路建设项目</t>
  </si>
  <si>
    <t>农村基础设施(含产业配套基础设施)</t>
  </si>
  <si>
    <t>新建农村道路18000平方米左右及相关配套设施。</t>
  </si>
  <si>
    <t>新建道路面积≥18000平方米
满意度指标≥95%</t>
  </si>
  <si>
    <t>ym2024145</t>
  </si>
  <si>
    <t>裕民县吉也克镇库木托别村农村道路建设项目</t>
  </si>
  <si>
    <t>库木托别村</t>
  </si>
  <si>
    <t>新建道路占地面积≥18000平方米
满意度指标≥95%</t>
  </si>
  <si>
    <t>ym2024148</t>
  </si>
  <si>
    <t>裕民县吉也克镇恰勒根巴依库勒村改厕项目</t>
  </si>
  <si>
    <t>恰勒根巴依库勒村</t>
  </si>
  <si>
    <t>对恰勒根巴依库勒村50户常住户户厕进行整改。</t>
  </si>
  <si>
    <t>50户</t>
  </si>
  <si>
    <t>改厕实施户数=50户
满意度指标≥95%</t>
  </si>
  <si>
    <t>ym2024149</t>
  </si>
  <si>
    <t>裕民县吉也克镇窝尔塔吉也克北村改厕项目</t>
  </si>
  <si>
    <t>窝尔塔吉也克北村</t>
  </si>
  <si>
    <t>对窝尔塔吉也克北村70户常住户户厕进行整改。</t>
  </si>
  <si>
    <t>70户</t>
  </si>
  <si>
    <t>改厕实施户数=70户
满意度指标≥95%</t>
  </si>
  <si>
    <t>ym2024158</t>
  </si>
  <si>
    <t>裕民县吉也克镇庭院经济项目</t>
  </si>
  <si>
    <t>吉也克镇辖区各村队</t>
  </si>
  <si>
    <t>对辖区各村队脱贫户及监测户发展庭院经济进行补贴。</t>
  </si>
  <si>
    <t>/</t>
  </si>
  <si>
    <t>庭院经济补贴=10万元          满意度指标≥95%</t>
  </si>
  <si>
    <t>ym2024160</t>
  </si>
  <si>
    <t>裕民县吉也克镇库萨克北村电力设施维修提升项目</t>
  </si>
  <si>
    <t>吉也克镇库萨克北村</t>
  </si>
  <si>
    <t>更换400容量变压器2台，四合一柜体及附属配件，对其他电力设施进行维修提升。</t>
  </si>
  <si>
    <t>2台</t>
  </si>
  <si>
    <t>变压器≥2台
满意度指标≥95%</t>
  </si>
  <si>
    <t>ym2024161</t>
  </si>
  <si>
    <t>裕民县吉也克镇毕提坤村电力设施维修提升项目</t>
  </si>
  <si>
    <t>吉也克镇毕提坤村</t>
  </si>
  <si>
    <t>更换400容量变压器1台，四合一柜体及附属配件，对其他电力设施进行维修提升。</t>
  </si>
  <si>
    <t>1台</t>
  </si>
  <si>
    <t>变压器≥1台
满意度指标≥95%</t>
  </si>
  <si>
    <t>ym2024163</t>
  </si>
  <si>
    <t>裕民县吉也克镇吉也克村电力设施维修提升项目</t>
  </si>
  <si>
    <t>吉也克镇吉也克村</t>
  </si>
  <si>
    <t>ym2024171</t>
  </si>
  <si>
    <t>雨露计划</t>
  </si>
  <si>
    <t>巩固三保障成果</t>
  </si>
  <si>
    <t>裕民县</t>
  </si>
  <si>
    <t>为裕民县符合雨露计划发放条件的学生进行补助</t>
  </si>
  <si>
    <t>人</t>
  </si>
  <si>
    <t>教科局</t>
  </si>
  <si>
    <t>寇子江</t>
  </si>
  <si>
    <t>学生人数≥320人                                    满意度指标≥90%</t>
  </si>
  <si>
    <t>ym2024172</t>
  </si>
  <si>
    <t>外出务工交通补助</t>
  </si>
  <si>
    <t>就业项目</t>
  </si>
  <si>
    <t>交通补助费</t>
  </si>
  <si>
    <t>为裕民县符合外出务工交通补助的务工人员发放补助</t>
  </si>
  <si>
    <t>人社局</t>
  </si>
  <si>
    <t>段江涛</t>
  </si>
  <si>
    <t>务工人员≥26人                                     满意度指标≥90%</t>
  </si>
  <si>
    <t>ym2024173</t>
  </si>
  <si>
    <t>多规合一村庄规划编制</t>
  </si>
  <si>
    <t>村庄规划编制（含编修）补助</t>
  </si>
  <si>
    <t>为裕民县新地西村、白布谢村、霍斯哈巴克村、喀拉乔克村、木乎尔村、喀拉克米尔村等16个村队编制多规合一村庄规划</t>
  </si>
  <si>
    <t>自然资源局</t>
  </si>
  <si>
    <t>王雪莲</t>
  </si>
  <si>
    <t>规划≥6个村                            满意度指标≥90%</t>
  </si>
  <si>
    <t>ym2024174</t>
  </si>
  <si>
    <t>裕民县低氟边销茶项目（少数民族发展任务）</t>
  </si>
  <si>
    <t>改善生活条件</t>
  </si>
  <si>
    <t>生活条件改善+经济发展模式</t>
  </si>
  <si>
    <t>裕民县各乡镇</t>
  </si>
  <si>
    <t>为全县3285户脱贫户（含监测对象）发放低氟砖茶，每户3公斤，每公斤30元。</t>
  </si>
  <si>
    <t>每户3公斤，每公斤30元，</t>
  </si>
  <si>
    <t>民宗局</t>
  </si>
  <si>
    <t>张培根</t>
  </si>
  <si>
    <t>可持续影响指标≥9708人
满意度指标≥95%</t>
  </si>
  <si>
    <t>ym2024175</t>
  </si>
  <si>
    <t>扶贫志编撰</t>
  </si>
  <si>
    <t>编制扶贫志</t>
  </si>
  <si>
    <t>乡村振兴局</t>
  </si>
  <si>
    <t>张冲暴</t>
  </si>
  <si>
    <t>编制≥1本                                        满意度指标≥90%</t>
  </si>
  <si>
    <t>ym2024176</t>
  </si>
  <si>
    <t>裕民县2024年小额贷款补助贴息</t>
  </si>
  <si>
    <t>小额贷款贴息</t>
  </si>
  <si>
    <t>为裕民县2024年2200余户小额贷款进行贴息补助</t>
  </si>
  <si>
    <t>2200户</t>
  </si>
  <si>
    <t>农业农村局</t>
  </si>
  <si>
    <t>杨志国</t>
  </si>
  <si>
    <t>户数≥300户                  满意度指标≥90%</t>
  </si>
  <si>
    <t>ym2024177</t>
  </si>
  <si>
    <t>裕民县新地乡新地西村等三村防渗渠财政以工代赈项目</t>
  </si>
  <si>
    <t>新地西村、新地南村、团结东村</t>
  </si>
  <si>
    <r>
      <rPr>
        <sz val="11"/>
        <rFont val="宋体"/>
        <charset val="134"/>
      </rPr>
      <t>新建防渗渠</t>
    </r>
    <r>
      <rPr>
        <sz val="11"/>
        <rFont val="Times New Roman"/>
        <charset val="134"/>
      </rPr>
      <t xml:space="preserve"> 11.5</t>
    </r>
    <r>
      <rPr>
        <sz val="11"/>
        <rFont val="宋体"/>
        <charset val="134"/>
      </rPr>
      <t>公里（其中：新地西村新建防渗渠</t>
    </r>
    <r>
      <rPr>
        <sz val="11"/>
        <rFont val="Times New Roman"/>
        <charset val="134"/>
      </rPr>
      <t>2.5</t>
    </r>
    <r>
      <rPr>
        <sz val="11"/>
        <rFont val="宋体"/>
        <charset val="134"/>
      </rPr>
      <t>公里，设计流量</t>
    </r>
    <r>
      <rPr>
        <sz val="11"/>
        <rFont val="Times New Roman"/>
        <charset val="134"/>
      </rPr>
      <t>0.2m3/s</t>
    </r>
    <r>
      <rPr>
        <sz val="11"/>
        <rFont val="宋体"/>
        <charset val="134"/>
      </rPr>
      <t>；新地南村新建防渗渠</t>
    </r>
    <r>
      <rPr>
        <sz val="11"/>
        <rFont val="Times New Roman"/>
        <charset val="134"/>
      </rPr>
      <t>7km</t>
    </r>
    <r>
      <rPr>
        <sz val="11"/>
        <rFont val="宋体"/>
        <charset val="134"/>
      </rPr>
      <t>，设计流量</t>
    </r>
    <r>
      <rPr>
        <sz val="11"/>
        <rFont val="Times New Roman"/>
        <charset val="134"/>
      </rPr>
      <t xml:space="preserve"> 0.2m3/s</t>
    </r>
    <r>
      <rPr>
        <sz val="11"/>
        <rFont val="宋体"/>
        <charset val="134"/>
      </rPr>
      <t>；团结东村新建防渗渠共</t>
    </r>
    <r>
      <rPr>
        <sz val="11"/>
        <rFont val="Times New Roman"/>
        <charset val="134"/>
      </rPr>
      <t>2</t>
    </r>
    <r>
      <rPr>
        <sz val="11"/>
        <rFont val="宋体"/>
        <charset val="134"/>
      </rPr>
      <t>公里，设计流量</t>
    </r>
    <r>
      <rPr>
        <sz val="11"/>
        <rFont val="Times New Roman"/>
        <charset val="134"/>
      </rPr>
      <t>0.2m3/s</t>
    </r>
    <r>
      <rPr>
        <sz val="11"/>
        <rFont val="宋体"/>
        <charset val="134"/>
      </rPr>
      <t>）及相关配套设施</t>
    </r>
  </si>
  <si>
    <r>
      <rPr>
        <sz val="11"/>
        <rFont val="Times New Roman"/>
        <charset val="134"/>
      </rPr>
      <t>11.5</t>
    </r>
    <r>
      <rPr>
        <sz val="11"/>
        <rFont val="宋体"/>
        <charset val="134"/>
      </rPr>
      <t>公里</t>
    </r>
  </si>
  <si>
    <t>新建防渗渠≥11.5公里
可持续影响指标≥1012人
满意度指标≥90%</t>
  </si>
  <si>
    <t>ym2024178</t>
  </si>
  <si>
    <t>裕民县江格斯乡喀拉克米尔村村庄整治提升财政以工代赈项目</t>
  </si>
  <si>
    <r>
      <rPr>
        <sz val="11"/>
        <rFont val="宋体"/>
        <charset val="134"/>
      </rPr>
      <t>新建</t>
    </r>
    <r>
      <rPr>
        <sz val="11"/>
        <rFont val="Times New Roman"/>
        <charset val="134"/>
      </rPr>
      <t>4</t>
    </r>
    <r>
      <rPr>
        <sz val="11"/>
        <rFont val="宋体"/>
        <charset val="134"/>
      </rPr>
      <t>公里村内排水渠及相关配套设施</t>
    </r>
  </si>
  <si>
    <r>
      <rPr>
        <sz val="11"/>
        <rFont val="Times New Roman"/>
        <charset val="134"/>
      </rPr>
      <t>4</t>
    </r>
    <r>
      <rPr>
        <sz val="11"/>
        <rFont val="宋体"/>
        <charset val="134"/>
      </rPr>
      <t>公里</t>
    </r>
  </si>
  <si>
    <r>
      <rPr>
        <sz val="11"/>
        <rFont val="宋体"/>
        <charset val="134"/>
      </rPr>
      <t>路边渠</t>
    </r>
    <r>
      <rPr>
        <sz val="11"/>
        <rFont val="Times New Roman"/>
        <charset val="134"/>
      </rPr>
      <t>≥4</t>
    </r>
    <r>
      <rPr>
        <sz val="11"/>
        <rFont val="宋体"/>
        <charset val="134"/>
      </rPr>
      <t>公里</t>
    </r>
    <r>
      <rPr>
        <sz val="11"/>
        <rFont val="Times New Roman"/>
        <charset val="134"/>
      </rPr>
      <t xml:space="preserve">
</t>
    </r>
    <r>
      <rPr>
        <sz val="11"/>
        <rFont val="宋体"/>
        <charset val="134"/>
      </rPr>
      <t>可持续影响指标</t>
    </r>
    <r>
      <rPr>
        <sz val="11"/>
        <rFont val="Times New Roman"/>
        <charset val="134"/>
      </rPr>
      <t>≥913</t>
    </r>
    <r>
      <rPr>
        <sz val="11"/>
        <rFont val="宋体"/>
        <charset val="134"/>
      </rPr>
      <t>人</t>
    </r>
    <r>
      <rPr>
        <sz val="11"/>
        <rFont val="Times New Roman"/>
        <charset val="134"/>
      </rPr>
      <t xml:space="preserve">
</t>
    </r>
    <r>
      <rPr>
        <sz val="11"/>
        <rFont val="宋体"/>
        <charset val="134"/>
      </rPr>
      <t>满意度指标</t>
    </r>
    <r>
      <rPr>
        <sz val="11"/>
        <rFont val="Times New Roman"/>
        <charset val="134"/>
      </rPr>
      <t>≥95%</t>
    </r>
  </si>
  <si>
    <t>ym2024179</t>
  </si>
  <si>
    <t>江格斯乡吉兰德村鲜食玉米生产线加工设备购置项目</t>
  </si>
  <si>
    <t>购置鲜食玉米生产线、仓储、冷链保鲜等其他附属设施。</t>
  </si>
  <si>
    <r>
      <rPr>
        <sz val="11"/>
        <rFont val="Times New Roman"/>
        <charset val="134"/>
      </rPr>
      <t>1</t>
    </r>
    <r>
      <rPr>
        <sz val="11"/>
        <rFont val="宋体"/>
        <charset val="134"/>
      </rPr>
      <t>批</t>
    </r>
  </si>
  <si>
    <t>生产线≥1批
可持续影响指标≥667人
满意度指标≥95%</t>
  </si>
  <si>
    <t>ym2024180</t>
  </si>
  <si>
    <t>江格斯乡吉兰德村宠物饲料生产线设备购置项目</t>
  </si>
  <si>
    <t>购置宠物饲料生产线及相关配套设施</t>
  </si>
  <si>
    <t>ym2024181</t>
  </si>
  <si>
    <t>裕民县吉也克镇窝尔塔吉也克西村壮大村集体经济项目</t>
  </si>
  <si>
    <r>
      <rPr>
        <sz val="11"/>
        <rFont val="宋体"/>
        <charset val="134"/>
      </rPr>
      <t>新建</t>
    </r>
  </si>
  <si>
    <t>为窝尔塔吉也克西村村集体购置大型农机具，配备必要附属设备。</t>
  </si>
  <si>
    <r>
      <rPr>
        <sz val="11"/>
        <rFont val="Times New Roman"/>
        <charset val="134"/>
      </rPr>
      <t>1</t>
    </r>
    <r>
      <rPr>
        <sz val="11"/>
        <rFont val="宋体"/>
        <charset val="134"/>
      </rPr>
      <t>辆</t>
    </r>
  </si>
  <si>
    <r>
      <rPr>
        <sz val="11"/>
        <rFont val="宋体"/>
        <charset val="134"/>
      </rPr>
      <t>购置大型农机</t>
    </r>
    <r>
      <rPr>
        <sz val="11"/>
        <rFont val="Times New Roman"/>
        <charset val="134"/>
      </rPr>
      <t>≥1</t>
    </r>
    <r>
      <rPr>
        <sz val="11"/>
        <rFont val="宋体"/>
        <charset val="134"/>
      </rPr>
      <t>辆</t>
    </r>
    <r>
      <rPr>
        <sz val="11"/>
        <rFont val="Times New Roman"/>
        <charset val="134"/>
      </rPr>
      <t xml:space="preserve">
</t>
    </r>
    <r>
      <rPr>
        <sz val="11"/>
        <rFont val="宋体"/>
        <charset val="134"/>
      </rPr>
      <t>满意度指标</t>
    </r>
    <r>
      <rPr>
        <sz val="11"/>
        <rFont val="Times New Roman"/>
        <charset val="134"/>
      </rPr>
      <t>≥95%</t>
    </r>
  </si>
  <si>
    <t>ym2024182</t>
  </si>
  <si>
    <t>裕民县江格斯乡阿克铁克切村农产品仓储建设项目</t>
  </si>
  <si>
    <t>X831公路14公里处</t>
  </si>
  <si>
    <t>新建2400㎡左右仓储厂房一座及相关配套设施。</t>
  </si>
  <si>
    <r>
      <rPr>
        <sz val="11"/>
        <rFont val="Times New Roman"/>
        <charset val="134"/>
      </rPr>
      <t>1</t>
    </r>
    <r>
      <rPr>
        <sz val="11"/>
        <rFont val="宋体"/>
        <charset val="134"/>
      </rPr>
      <t>座</t>
    </r>
  </si>
  <si>
    <t>建筑面积≥2400平方米
可持续影响指标≥498人
满意度指标≥95%</t>
  </si>
  <si>
    <t>ym2024183</t>
  </si>
  <si>
    <t>裕民县江格斯乡塔斯特布拉克村葫芦籽生产加工设备</t>
  </si>
  <si>
    <r>
      <rPr>
        <sz val="11"/>
        <rFont val="Times New Roman"/>
        <charset val="134"/>
      </rPr>
      <t>X831</t>
    </r>
    <r>
      <rPr>
        <sz val="11"/>
        <rFont val="宋体"/>
        <charset val="134"/>
      </rPr>
      <t>公路</t>
    </r>
    <r>
      <rPr>
        <sz val="11"/>
        <rFont val="Times New Roman"/>
        <charset val="134"/>
      </rPr>
      <t>14</t>
    </r>
    <r>
      <rPr>
        <sz val="11"/>
        <rFont val="宋体"/>
        <charset val="134"/>
      </rPr>
      <t>公里处</t>
    </r>
  </si>
  <si>
    <t>购置葫芦籽生产加工设备生产线及相关配套附属设施。</t>
  </si>
  <si>
    <t>购置生产线≥1批           
可持续影响指标≥140人
满意度指标≥90%</t>
  </si>
  <si>
    <t>ym2024184</t>
  </si>
  <si>
    <t>新地乡养殖圈舍青储池建设项目</t>
  </si>
  <si>
    <r>
      <rPr>
        <sz val="11"/>
        <rFont val="宋体"/>
        <charset val="134"/>
      </rPr>
      <t>裕民县巴什拜羊繁育中心</t>
    </r>
  </si>
  <si>
    <r>
      <rPr>
        <sz val="11"/>
        <rFont val="宋体"/>
        <charset val="134"/>
      </rPr>
      <t>新建</t>
    </r>
    <r>
      <rPr>
        <sz val="11"/>
        <rFont val="Times New Roman"/>
        <charset val="134"/>
      </rPr>
      <t>3600</t>
    </r>
    <r>
      <rPr>
        <sz val="11"/>
        <rFont val="宋体"/>
        <charset val="134"/>
      </rPr>
      <t>立方米左右容量青储池</t>
    </r>
    <r>
      <rPr>
        <sz val="11"/>
        <rFont val="Times New Roman"/>
        <charset val="134"/>
      </rPr>
      <t>1</t>
    </r>
    <r>
      <rPr>
        <sz val="11"/>
        <rFont val="宋体"/>
        <charset val="134"/>
      </rPr>
      <t>座及其他相关配套附属设施。</t>
    </r>
  </si>
  <si>
    <r>
      <rPr>
        <sz val="11"/>
        <rFont val="宋体"/>
        <charset val="134"/>
      </rPr>
      <t>刘冬</t>
    </r>
  </si>
  <si>
    <t>新建青储池≥1座
可持续影响指标≥351
满意度指标≥90%</t>
  </si>
  <si>
    <t>ym2024185</t>
  </si>
  <si>
    <r>
      <rPr>
        <sz val="11"/>
        <rFont val="宋体"/>
        <charset val="134"/>
      </rPr>
      <t>为裕民县江格斯南村，均朱热克村、吉兰德村、塔斯特布拉克村、库萨克北村、新地北村、木呼尔一村、木呼尔二村、团结西村</t>
    </r>
    <r>
      <rPr>
        <sz val="11"/>
        <rFont val="Times New Roman"/>
        <charset val="134"/>
      </rPr>
      <t>9</t>
    </r>
    <r>
      <rPr>
        <sz val="11"/>
        <rFont val="宋体"/>
        <charset val="134"/>
      </rPr>
      <t>个村队编制多规合一村庄规划</t>
    </r>
  </si>
  <si>
    <r>
      <rPr>
        <sz val="11"/>
        <rFont val="宋体"/>
        <charset val="134"/>
      </rPr>
      <t>规划</t>
    </r>
    <r>
      <rPr>
        <sz val="11"/>
        <rFont val="Times New Roman"/>
        <charset val="134"/>
      </rPr>
      <t>≥9</t>
    </r>
    <r>
      <rPr>
        <sz val="11"/>
        <rFont val="宋体"/>
        <charset val="134"/>
      </rPr>
      <t>个村</t>
    </r>
    <r>
      <rPr>
        <sz val="11"/>
        <rFont val="Times New Roman"/>
        <charset val="134"/>
      </rPr>
      <t xml:space="preserve">                                         </t>
    </r>
    <r>
      <rPr>
        <sz val="11"/>
        <rFont val="宋体"/>
        <charset val="134"/>
      </rPr>
      <t>满意度指标</t>
    </r>
    <r>
      <rPr>
        <sz val="11"/>
        <rFont val="Times New Roman"/>
        <charset val="134"/>
      </rPr>
      <t>≥90%</t>
    </r>
  </si>
  <si>
    <t>ym2024186</t>
  </si>
  <si>
    <t>裕民县江格斯乡江格斯南村农村污水建设项目EPC（设计-采购-施工）总承包</t>
  </si>
  <si>
    <t>新建9公里左右污水管网及清理设备购置等配套附属设施。</t>
  </si>
  <si>
    <t>管网≥9公里
可持续影响指标≥498人
满意度指标≥95%</t>
  </si>
  <si>
    <t>ym2024187</t>
  </si>
  <si>
    <t>裕民县江格斯乡江格斯南村村组道路建设项目</t>
  </si>
  <si>
    <t>村内道路硬化21000平方米左右及相关配套设施。</t>
  </si>
  <si>
    <t>硬化面积≥21000平方米
可持续影响指标≥498人
满意度指标≥95%</t>
  </si>
  <si>
    <t>ym2024188</t>
  </si>
  <si>
    <t>裕民县江格斯乡江格斯南村基础设施提升改造提升项目</t>
  </si>
  <si>
    <t>对村口1处闲置三角地进行改造提升，进一步提升村民人居环境与生活品质。</t>
  </si>
  <si>
    <t>改造提升≥1处
可持续影响指标≥498人
满意度指标≥95%</t>
  </si>
  <si>
    <t>ym2024189</t>
  </si>
  <si>
    <t>裕民县江格斯乡江格斯南村农家乐产业服务发展项目</t>
  </si>
  <si>
    <t>产业服务支撑项目</t>
  </si>
  <si>
    <t>打造农牧家乐旅游餐饮用房及相关配套附属设施</t>
  </si>
  <si>
    <r>
      <rPr>
        <sz val="11"/>
        <rFont val="宋体"/>
        <charset val="134"/>
      </rPr>
      <t>补助对象</t>
    </r>
    <r>
      <rPr>
        <sz val="11"/>
        <rFont val="Times New Roman"/>
        <charset val="134"/>
      </rPr>
      <t>≥1</t>
    </r>
    <r>
      <rPr>
        <sz val="11"/>
        <rFont val="宋体"/>
        <charset val="134"/>
      </rPr>
      <t>处</t>
    </r>
    <r>
      <rPr>
        <sz val="11"/>
        <rFont val="Times New Roman"/>
        <charset val="134"/>
      </rPr>
      <t xml:space="preserve">
</t>
    </r>
    <r>
      <rPr>
        <sz val="11"/>
        <rFont val="宋体"/>
        <charset val="134"/>
      </rPr>
      <t>可持续影响指标</t>
    </r>
    <r>
      <rPr>
        <sz val="11"/>
        <rFont val="Times New Roman"/>
        <charset val="134"/>
      </rPr>
      <t>≥40</t>
    </r>
    <r>
      <rPr>
        <sz val="11"/>
        <rFont val="宋体"/>
        <charset val="134"/>
      </rPr>
      <t>人</t>
    </r>
    <r>
      <rPr>
        <sz val="11"/>
        <rFont val="Times New Roman"/>
        <charset val="134"/>
      </rPr>
      <t xml:space="preserve">
</t>
    </r>
    <r>
      <rPr>
        <sz val="11"/>
        <rFont val="宋体"/>
        <charset val="134"/>
      </rPr>
      <t>满意度指标</t>
    </r>
    <r>
      <rPr>
        <sz val="11"/>
        <rFont val="Times New Roman"/>
        <charset val="134"/>
      </rPr>
      <t>≥95%</t>
    </r>
  </si>
  <si>
    <t>ym2024190</t>
  </si>
  <si>
    <t>裕民县江格斯乡江格斯南村扶持奖补庭院经济项目</t>
  </si>
  <si>
    <t>评选不低于20户的庭院经济模范户进行奖补，补助发放以实际情况为准。</t>
  </si>
  <si>
    <t>20户</t>
  </si>
  <si>
    <t>补助对象≥20户
可持续影响指标≥40人
满意度指标≥95%</t>
  </si>
  <si>
    <t>ym2024191</t>
  </si>
  <si>
    <t>哈拉布拉乡北哈拉布拉村美食街基础提升项目</t>
  </si>
  <si>
    <t>为美食街530米的街道外立面进行提升及相关配套设施。</t>
  </si>
  <si>
    <t>街道外立面≥530米       
可持续影响指标≥105人    
满意度指标≥90%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</si>
</sst>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theme="1"/>
      <name val="宋体"/>
      <charset val="134"/>
      <scheme val="minor"/>
    </font>
    <font>
      <sz val="11"/>
      <name val="Times New Roman"/>
      <charset val="134"/>
    </font>
    <font>
      <b/>
      <sz val="10"/>
      <name val="宋体"/>
      <charset val="134"/>
    </font>
    <font>
      <sz val="11"/>
      <name val="宋体"/>
      <charset val="134"/>
    </font>
    <font>
      <sz val="11"/>
      <name val="宋体"/>
      <charset val="134"/>
      <scheme val="minor"/>
    </font>
    <font>
      <sz val="11"/>
      <color rgb="FFFF0000"/>
      <name val="宋体"/>
      <charset val="134"/>
      <scheme val="minor"/>
    </font>
    <font>
      <b/>
      <sz val="10"/>
      <color rgb="FFFF0000"/>
      <name val="宋体"/>
      <charset val="134"/>
    </font>
    <font>
      <sz val="26"/>
      <name val="方正小标宋简体"/>
      <charset val="134"/>
    </font>
    <font>
      <sz val="24"/>
      <name val="宋体"/>
      <charset val="134"/>
    </font>
    <font>
      <sz val="12"/>
      <name val="方正小标宋简体"/>
      <charset val="134"/>
    </font>
    <font>
      <sz val="12"/>
      <name val="Times New Roman"/>
      <charset val="134"/>
    </font>
    <font>
      <sz val="11"/>
      <color rgb="FF000000"/>
      <name val="宋体"/>
      <charset val="134"/>
    </font>
    <font>
      <sz val="11"/>
      <color theme="1"/>
      <name val="宋体"/>
      <charset val="134"/>
    </font>
    <font>
      <b/>
      <sz val="11"/>
      <name val="宋体"/>
      <charset val="134"/>
    </font>
    <font>
      <sz val="24"/>
      <name val="Times New Roman"/>
      <charset val="134"/>
    </font>
    <font>
      <sz val="10"/>
      <name val="方正仿宋_GBK"/>
      <charset val="134"/>
    </font>
    <font>
      <sz val="10"/>
      <name val="Microsoft YaHei"/>
      <charset val="134"/>
    </font>
    <font>
      <sz val="10"/>
      <color rgb="FF000000"/>
      <name val="Microsoft YaHei"/>
      <charset val="134"/>
    </font>
    <font>
      <sz val="12"/>
      <name val="宋体"/>
      <charset val="134"/>
    </font>
    <font>
      <b/>
      <sz val="11"/>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8"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3" borderId="11" applyNumberFormat="0" applyAlignment="0" applyProtection="0">
      <alignment vertical="center"/>
    </xf>
    <xf numFmtId="0" fontId="29" fillId="4" borderId="12" applyNumberFormat="0" applyAlignment="0" applyProtection="0">
      <alignment vertical="center"/>
    </xf>
    <xf numFmtId="0" fontId="30" fillId="4" borderId="11" applyNumberFormat="0" applyAlignment="0" applyProtection="0">
      <alignment vertical="center"/>
    </xf>
    <xf numFmtId="0" fontId="31" fillId="5" borderId="13" applyNumberFormat="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cellStyleXfs>
  <cellXfs count="6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Border="1" applyAlignment="1"/>
    <xf numFmtId="0" fontId="3" fillId="0" borderId="0" xfId="0" applyNumberFormat="1" applyFont="1" applyFill="1" applyBorder="1" applyAlignment="1"/>
    <xf numFmtId="0" fontId="3" fillId="0" borderId="0" xfId="0" applyFont="1" applyFill="1" applyBorder="1" applyAlignment="1">
      <alignment horizontal="center" vertical="center" wrapText="1"/>
    </xf>
    <xf numFmtId="0" fontId="4" fillId="0" borderId="0" xfId="0" applyFont="1" applyFill="1" applyAlignment="1"/>
    <xf numFmtId="0" fontId="3" fillId="0" borderId="0" xfId="0" applyNumberFormat="1"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4" fillId="0" borderId="0" xfId="0" applyNumberFormat="1" applyFont="1" applyFill="1" applyAlignment="1">
      <alignment horizontal="center" vertical="center" wrapText="1"/>
    </xf>
    <xf numFmtId="0" fontId="5" fillId="0" borderId="0" xfId="0" applyFont="1" applyFill="1" applyAlignment="1"/>
    <xf numFmtId="0" fontId="6" fillId="0" borderId="0" xfId="0" applyFont="1" applyFill="1" applyAlignment="1">
      <alignment horizontal="center" vertical="center" wrapText="1"/>
    </xf>
    <xf numFmtId="0" fontId="0" fillId="0" borderId="0" xfId="0" applyFill="1" applyAlignment="1">
      <alignment horizontal="center"/>
    </xf>
    <xf numFmtId="0" fontId="4" fillId="0" borderId="0" xfId="0" applyNumberFormat="1" applyFont="1" applyFill="1" applyAlignment="1"/>
    <xf numFmtId="0" fontId="0" fillId="0" borderId="0" xfId="0" applyFill="1" applyAlignment="1">
      <alignment vertical="center"/>
    </xf>
    <xf numFmtId="0" fontId="0" fillId="0" borderId="0" xfId="0" applyFill="1">
      <alignment vertical="center"/>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left" vertical="center" wrapText="1"/>
    </xf>
    <xf numFmtId="0" fontId="10"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0" xfId="0" applyNumberFormat="1" applyFont="1" applyFill="1" applyAlignment="1">
      <alignment horizontal="center" vertical="center" wrapText="1"/>
    </xf>
    <xf numFmtId="0" fontId="9" fillId="0" borderId="0" xfId="0" applyFont="1" applyFill="1" applyBorder="1" applyAlignment="1">
      <alignment vertical="center" wrapText="1"/>
    </xf>
    <xf numFmtId="0" fontId="9" fillId="0" borderId="0" xfId="0" applyNumberFormat="1" applyFont="1" applyFill="1" applyAlignment="1">
      <alignment horizontal="left" vertical="center" wrapText="1"/>
    </xf>
    <xf numFmtId="0" fontId="2" fillId="0" borderId="1" xfId="0" applyNumberFormat="1" applyFont="1" applyFill="1" applyBorder="1" applyAlignment="1">
      <alignment horizontal="center" vertical="center" wrapText="1"/>
    </xf>
    <xf numFmtId="0" fontId="3" fillId="0" borderId="0" xfId="0" applyFont="1" applyFill="1" applyBorder="1" applyAlignment="1">
      <alignment horizontal="center"/>
    </xf>
    <xf numFmtId="0" fontId="3"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8" fillId="0" borderId="0" xfId="0" applyFont="1" applyFill="1" applyAlignment="1">
      <alignment horizontal="left"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15" fillId="0" borderId="0" xfId="0" applyFont="1" applyFill="1" applyAlignment="1">
      <alignment horizontal="center" vertical="center" wrapText="1"/>
    </xf>
    <xf numFmtId="57" fontId="3" fillId="0" borderId="1"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0" borderId="0" xfId="0" applyFont="1" applyFill="1" applyBorder="1" applyAlignment="1"/>
    <xf numFmtId="0" fontId="4" fillId="0" borderId="0" xfId="0" applyNumberFormat="1"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236220</xdr:colOff>
      <xdr:row>128</xdr:row>
      <xdr:rowOff>0</xdr:rowOff>
    </xdr:from>
    <xdr:to>
      <xdr:col>7</xdr:col>
      <xdr:colOff>147320</xdr:colOff>
      <xdr:row>128</xdr:row>
      <xdr:rowOff>481965</xdr:rowOff>
    </xdr:to>
    <xdr:pic>
      <xdr:nvPicPr>
        <xdr:cNvPr id="54528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28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29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29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29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29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29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29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29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29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29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29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0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0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0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0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0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0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0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0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0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0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1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1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1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1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1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1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1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1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1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1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2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2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2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2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2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2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2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2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2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2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3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3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3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3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3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3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3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3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3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3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4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4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4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4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4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4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4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4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4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4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5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5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5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5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5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5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5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5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5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5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6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6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6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6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6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6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6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6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6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6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7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7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7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7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7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7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7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7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7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7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8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8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8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8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8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8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8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8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8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8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9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9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9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9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9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9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9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9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9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39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0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0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0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0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0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0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0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0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0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0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1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1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1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1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1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1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1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1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1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1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2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2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2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2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2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2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2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2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2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2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3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3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3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3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3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3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3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3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3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3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4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4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4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4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4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4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4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4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4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4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5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5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5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5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5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5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5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5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5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5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6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6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6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6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6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6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6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6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6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6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7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7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7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7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7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7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7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7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7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7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8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8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8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8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8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8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8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8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8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8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9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9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9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9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9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9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9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9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9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49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0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0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0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0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0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0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0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0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0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0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1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1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1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1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1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1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1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1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1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1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2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2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2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2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2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2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2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2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2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2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3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3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3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3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3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3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3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3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3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3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4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4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4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4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4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4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4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4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4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4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5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5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5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5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5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5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5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5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5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5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6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6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6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6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6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6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6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6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6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6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7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7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7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7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7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7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7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7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7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7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8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8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8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8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8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8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8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8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8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8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9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9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9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9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9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9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9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9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9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59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0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0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0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0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0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0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0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0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0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0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1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1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1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1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1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1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1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1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1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1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2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2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2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2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2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2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2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2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2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2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3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3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3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3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3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3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3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3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3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3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4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4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4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4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4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4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4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4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4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4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5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5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5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5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5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5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5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5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5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5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6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6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6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6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6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6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6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6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6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6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7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7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7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7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7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7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7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7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8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8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8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8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8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8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8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8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8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8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9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9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9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9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9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9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9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9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9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69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0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0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0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0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0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0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0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0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0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0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1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1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1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1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1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1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1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1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1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1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2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2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2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2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2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2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2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2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2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2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3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3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3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3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3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3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3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3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3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3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4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4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4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4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4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4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4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4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4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4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77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0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0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0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0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0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0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0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1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1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1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1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1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1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1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1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1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1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2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2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2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2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2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2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7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7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7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7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7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7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7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7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7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7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8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8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8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8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8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8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8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8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8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8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9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9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9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9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9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9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9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9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9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89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0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0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0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0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0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0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0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0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0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0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1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1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1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1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1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1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1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1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1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1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2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2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2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2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2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2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2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2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2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2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3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3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3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3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3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3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3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3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3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3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4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4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4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4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4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4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4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4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4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4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5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5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5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5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5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5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5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5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5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5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6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6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6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6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6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6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6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6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6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6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7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7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7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7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7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7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7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7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7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7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8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8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8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8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8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8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8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8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8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8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9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9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9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9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9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9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9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9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9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599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0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0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0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0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0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0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0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0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0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0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1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1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1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1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1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1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1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1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1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1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2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2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2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2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2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2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2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2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2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2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3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3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3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3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3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3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3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3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3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3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4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4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4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4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4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4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4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4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4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4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5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5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5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5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5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5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5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5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5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5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6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6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6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6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6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6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6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6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6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6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7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7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7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7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7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7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7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7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7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7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8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8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8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8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8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8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8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8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8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8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9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9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9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9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9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9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9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9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9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09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0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0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0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0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0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0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0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0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0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0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1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1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1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1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1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1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1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1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1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1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2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2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2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2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2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2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2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2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2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2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3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3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3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3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3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3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3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3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3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3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4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4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4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4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4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4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4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4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4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4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5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5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5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5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5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5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5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5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5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5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6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6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6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6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6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6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6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6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6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6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7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7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7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7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7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7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7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7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7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7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8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8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8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8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8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8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8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8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8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8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9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9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9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9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9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9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9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9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9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19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0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0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0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0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0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0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0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0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0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0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1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1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1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1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1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1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1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1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1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1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2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2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2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2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2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2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2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2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2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2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3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3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3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3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3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3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3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3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3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3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4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4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4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4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4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4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4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4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4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4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5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5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5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5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5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5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5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5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5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5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6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6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6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6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6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6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6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6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6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6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7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7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7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7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7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7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7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7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7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7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8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8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8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8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8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8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8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8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8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8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9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9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9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9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9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9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9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9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9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29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0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0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0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0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0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0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0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0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0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0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1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1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1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1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1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1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1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1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1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1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2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2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2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2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2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2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2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2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2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2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3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3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3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3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3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3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3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3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3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3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4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4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4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4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4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4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4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4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4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4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5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5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5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5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5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5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5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5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5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5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6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6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6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6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6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6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6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6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6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6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7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7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7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7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7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7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7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7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7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7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8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8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8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8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8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8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8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8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8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8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9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9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9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9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9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9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9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9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9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39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0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0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0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0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0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0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0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0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0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0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1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1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1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1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1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1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1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1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1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1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2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2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2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2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2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2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2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2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2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2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3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3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3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3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3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3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3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3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3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3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4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4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4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4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4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4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4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4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4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4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5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5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5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5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5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5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5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5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5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5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6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6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6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6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6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6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6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6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6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6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7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7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7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7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7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7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7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7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7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7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8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8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8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8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8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8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8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8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8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8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9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9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9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9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9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9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9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9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9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49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0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0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0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0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0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0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0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0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0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0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1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1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1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1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1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1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1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1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1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1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2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2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2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2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2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2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2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2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2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2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3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3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3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3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3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3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3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3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3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3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4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4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4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4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4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4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4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4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4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4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5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5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5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5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5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5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5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5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5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5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6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6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6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6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6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6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6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6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6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6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7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7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7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7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7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7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7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7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7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7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8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8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8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8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8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8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8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8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8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8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9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9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9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9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9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9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9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9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9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59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0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0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0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0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0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0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0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0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0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0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1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1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1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1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1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1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1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1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1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1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2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2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2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2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2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2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2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2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2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2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3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3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3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3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3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3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3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3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3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3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4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4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4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4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4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4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4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4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4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4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5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5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5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5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5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5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5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5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5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5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6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6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6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6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6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6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6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6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6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6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7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7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7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7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7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7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7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7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7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7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8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8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8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8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8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8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8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8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8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8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9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9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9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9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9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9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9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9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9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69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0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0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0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0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0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0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0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0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0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0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1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1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1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1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1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1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1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1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1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1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2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2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2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2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2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2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2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2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2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2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3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3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3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3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3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3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3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3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3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3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4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4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4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4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4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4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4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4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4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4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5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5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5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5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5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5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5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5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5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5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6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6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6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6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6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6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6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6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6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6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7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7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7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7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7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7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7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7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7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7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8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8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8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8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8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8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8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8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8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8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9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9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9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9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9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9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9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9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9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79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0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0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0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0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0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0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0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0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0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0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1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1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1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1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1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1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1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1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1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1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2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2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2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2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2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2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2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2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2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2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3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3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3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3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3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3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3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3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3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3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4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4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4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4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4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4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4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4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4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4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5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5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5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5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5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5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5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5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5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5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6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6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6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6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6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6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6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6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6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6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7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7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7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7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7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7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7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7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7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7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8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8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8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8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8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8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8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8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8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8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9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9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9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9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9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9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9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9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9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89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90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90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90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90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904"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905"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906"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907"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908"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909"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910"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911"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912"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twoCellAnchor editAs="oneCell">
    <xdr:from>
      <xdr:col>6</xdr:col>
      <xdr:colOff>236220</xdr:colOff>
      <xdr:row>128</xdr:row>
      <xdr:rowOff>0</xdr:rowOff>
    </xdr:from>
    <xdr:to>
      <xdr:col>7</xdr:col>
      <xdr:colOff>147320</xdr:colOff>
      <xdr:row>128</xdr:row>
      <xdr:rowOff>481965</xdr:rowOff>
    </xdr:to>
    <xdr:pic>
      <xdr:nvPicPr>
        <xdr:cNvPr id="546913" name="Picture 647" descr="clipboard/drawings/NULL"/>
        <xdr:cNvPicPr/>
      </xdr:nvPicPr>
      <xdr:blipFill>
        <a:blip r:embed="rId1"/>
        <a:stretch>
          <a:fillRect/>
        </a:stretch>
      </xdr:blipFill>
      <xdr:spPr>
        <a:xfrm>
          <a:off x="5215890" y="99375595"/>
          <a:ext cx="588645" cy="48196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132"/>
  <sheetViews>
    <sheetView tabSelected="1" zoomScale="80" zoomScaleNormal="80" workbookViewId="0">
      <selection activeCell="H3" sqref="H3:H4"/>
    </sheetView>
  </sheetViews>
  <sheetFormatPr defaultColWidth="8.89166666666667" defaultRowHeight="13.5"/>
  <cols>
    <col min="1" max="1" width="8.89166666666667" style="20"/>
    <col min="2" max="2" width="8.89166666666667" style="21"/>
    <col min="3" max="3" width="20.8916666666667" style="21" customWidth="1"/>
    <col min="4" max="7" width="8.89166666666667" style="21"/>
    <col min="8" max="8" width="25.5583333333333" style="21" customWidth="1"/>
    <col min="9" max="11" width="8.89166666666667" style="21"/>
    <col min="12" max="12" width="9.44166666666667" style="21"/>
    <col min="13" max="18" width="8.89166666666667" style="21"/>
    <col min="19" max="19" width="24" style="21" customWidth="1"/>
    <col min="20" max="20" width="11.8916666666667" style="21"/>
    <col min="21" max="21" width="24.225" style="21" customWidth="1"/>
    <col min="22" max="16384" width="8.89166666666667" style="21"/>
  </cols>
  <sheetData>
    <row r="1" s="1" customFormat="1" ht="29" customHeight="1" spans="2:21">
      <c r="B1" s="22" t="s">
        <v>0</v>
      </c>
      <c r="C1" s="23"/>
      <c r="D1" s="23"/>
      <c r="E1" s="23"/>
      <c r="F1" s="23"/>
      <c r="G1" s="23"/>
      <c r="H1" s="23"/>
      <c r="I1" s="23"/>
      <c r="J1" s="23"/>
      <c r="K1" s="23"/>
      <c r="L1" s="36"/>
      <c r="M1" s="23"/>
      <c r="N1" s="23"/>
      <c r="O1" s="23"/>
      <c r="P1" s="23"/>
      <c r="Q1" s="23"/>
      <c r="R1" s="23"/>
      <c r="S1" s="44"/>
      <c r="T1" s="23"/>
      <c r="U1" s="23"/>
    </row>
    <row r="2" s="1" customFormat="1" ht="25" customHeight="1" spans="2:21">
      <c r="B2" s="24" t="s">
        <v>1</v>
      </c>
      <c r="C2" s="24"/>
      <c r="D2" s="24"/>
      <c r="E2" s="24"/>
      <c r="F2" s="24"/>
      <c r="G2" s="25"/>
      <c r="I2" s="37"/>
      <c r="J2" s="37"/>
      <c r="K2" s="24" t="s">
        <v>2</v>
      </c>
      <c r="L2" s="38"/>
      <c r="M2" s="24"/>
      <c r="N2" s="24"/>
      <c r="O2" s="24"/>
      <c r="P2" s="24"/>
      <c r="Q2" s="45"/>
      <c r="R2" s="45"/>
      <c r="S2" s="46"/>
      <c r="T2" s="47"/>
      <c r="U2" s="47"/>
    </row>
    <row r="3" s="2" customFormat="1" ht="27" customHeight="1" spans="1:21">
      <c r="A3" s="26" t="s">
        <v>3</v>
      </c>
      <c r="B3" s="26" t="s">
        <v>4</v>
      </c>
      <c r="C3" s="26" t="s">
        <v>5</v>
      </c>
      <c r="D3" s="26" t="s">
        <v>6</v>
      </c>
      <c r="E3" s="26" t="s">
        <v>7</v>
      </c>
      <c r="F3" s="26" t="s">
        <v>8</v>
      </c>
      <c r="G3" s="26" t="s">
        <v>9</v>
      </c>
      <c r="H3" s="26" t="s">
        <v>10</v>
      </c>
      <c r="I3" s="26" t="s">
        <v>11</v>
      </c>
      <c r="J3" s="26" t="s">
        <v>12</v>
      </c>
      <c r="K3" s="26" t="s">
        <v>13</v>
      </c>
      <c r="L3" s="39" t="s">
        <v>14</v>
      </c>
      <c r="M3" s="26"/>
      <c r="N3" s="26"/>
      <c r="O3" s="26"/>
      <c r="P3" s="26"/>
      <c r="Q3" s="26" t="s">
        <v>15</v>
      </c>
      <c r="R3" s="26" t="s">
        <v>16</v>
      </c>
      <c r="S3" s="26" t="s">
        <v>17</v>
      </c>
      <c r="T3" s="26" t="s">
        <v>18</v>
      </c>
      <c r="U3" s="26" t="s">
        <v>19</v>
      </c>
    </row>
    <row r="4" s="2" customFormat="1" ht="95" customHeight="1" spans="1:21">
      <c r="A4" s="26"/>
      <c r="B4" s="26"/>
      <c r="C4" s="26"/>
      <c r="D4" s="26"/>
      <c r="E4" s="26"/>
      <c r="F4" s="26"/>
      <c r="G4" s="26"/>
      <c r="H4" s="26"/>
      <c r="I4" s="26"/>
      <c r="J4" s="26"/>
      <c r="K4" s="26"/>
      <c r="L4" s="39" t="s">
        <v>20</v>
      </c>
      <c r="M4" s="26" t="s">
        <v>21</v>
      </c>
      <c r="N4" s="26" t="s">
        <v>22</v>
      </c>
      <c r="O4" s="26" t="s">
        <v>23</v>
      </c>
      <c r="P4" s="26" t="s">
        <v>24</v>
      </c>
      <c r="Q4" s="26"/>
      <c r="R4" s="26"/>
      <c r="S4" s="26"/>
      <c r="T4" s="26"/>
      <c r="U4" s="26"/>
    </row>
    <row r="5" s="2" customFormat="1" ht="38" customHeight="1" spans="1:21">
      <c r="A5" s="26"/>
      <c r="B5" s="27" t="s">
        <v>25</v>
      </c>
      <c r="C5" s="28"/>
      <c r="D5" s="28"/>
      <c r="E5" s="28"/>
      <c r="F5" s="28"/>
      <c r="G5" s="28"/>
      <c r="H5" s="29"/>
      <c r="I5" s="26"/>
      <c r="J5" s="26"/>
      <c r="K5" s="26">
        <f>SUM(L5:P5)</f>
        <v>32973.97</v>
      </c>
      <c r="L5" s="39">
        <f>SUM(L6:L132)</f>
        <v>17602.97</v>
      </c>
      <c r="M5" s="39">
        <f>SUM(M6:M132)</f>
        <v>3771</v>
      </c>
      <c r="N5" s="39">
        <f>SUM(N6:N132)</f>
        <v>0</v>
      </c>
      <c r="O5" s="39">
        <f>SUM(O6:O132)</f>
        <v>8400</v>
      </c>
      <c r="P5" s="39">
        <f>SUM(P6:P132)</f>
        <v>3200</v>
      </c>
      <c r="Q5" s="26"/>
      <c r="R5" s="26"/>
      <c r="S5" s="26"/>
      <c r="T5" s="26"/>
      <c r="U5" s="26"/>
    </row>
    <row r="6" s="3" customFormat="1" ht="67.5" spans="1:21">
      <c r="A6" s="30">
        <v>1</v>
      </c>
      <c r="B6" s="31" t="s">
        <v>26</v>
      </c>
      <c r="C6" s="32" t="s">
        <v>27</v>
      </c>
      <c r="D6" s="31" t="s">
        <v>28</v>
      </c>
      <c r="E6" s="31" t="s">
        <v>29</v>
      </c>
      <c r="F6" s="31" t="s">
        <v>30</v>
      </c>
      <c r="G6" s="31" t="s">
        <v>31</v>
      </c>
      <c r="H6" s="32" t="s">
        <v>32</v>
      </c>
      <c r="I6" s="31" t="s">
        <v>33</v>
      </c>
      <c r="J6" s="31">
        <v>2200</v>
      </c>
      <c r="K6" s="30">
        <f>SUM(L6:P6)</f>
        <v>430</v>
      </c>
      <c r="L6" s="32">
        <v>430</v>
      </c>
      <c r="M6" s="40"/>
      <c r="N6" s="31"/>
      <c r="O6" s="31"/>
      <c r="P6" s="31"/>
      <c r="Q6" s="31" t="s">
        <v>34</v>
      </c>
      <c r="R6" s="31" t="s">
        <v>35</v>
      </c>
      <c r="S6" s="31" t="s">
        <v>36</v>
      </c>
      <c r="T6" s="48">
        <v>45200</v>
      </c>
      <c r="U6" s="30" t="s">
        <v>37</v>
      </c>
    </row>
    <row r="7" s="3" customFormat="1" ht="60" customHeight="1" spans="1:21">
      <c r="A7" s="30">
        <v>2</v>
      </c>
      <c r="B7" s="31" t="s">
        <v>38</v>
      </c>
      <c r="C7" s="31" t="s">
        <v>39</v>
      </c>
      <c r="D7" s="31" t="s">
        <v>40</v>
      </c>
      <c r="E7" s="31" t="s">
        <v>41</v>
      </c>
      <c r="F7" s="31" t="s">
        <v>42</v>
      </c>
      <c r="G7" s="31" t="s">
        <v>43</v>
      </c>
      <c r="H7" s="31" t="s">
        <v>44</v>
      </c>
      <c r="I7" s="31" t="s">
        <v>45</v>
      </c>
      <c r="J7" s="31">
        <v>3.45</v>
      </c>
      <c r="K7" s="30">
        <f t="shared" ref="K7:K38" si="0">SUM(L7:P7)</f>
        <v>175</v>
      </c>
      <c r="L7" s="41"/>
      <c r="M7" s="31">
        <v>175</v>
      </c>
      <c r="N7" s="31"/>
      <c r="O7" s="31"/>
      <c r="P7" s="31"/>
      <c r="Q7" s="31" t="s">
        <v>34</v>
      </c>
      <c r="R7" s="31" t="s">
        <v>35</v>
      </c>
      <c r="S7" s="31" t="s">
        <v>46</v>
      </c>
      <c r="T7" s="48">
        <v>45200</v>
      </c>
      <c r="U7" s="30" t="s">
        <v>37</v>
      </c>
    </row>
    <row r="8" s="3" customFormat="1" ht="60" customHeight="1" spans="1:21">
      <c r="A8" s="30">
        <v>3</v>
      </c>
      <c r="B8" s="31" t="s">
        <v>47</v>
      </c>
      <c r="C8" s="31" t="s">
        <v>48</v>
      </c>
      <c r="D8" s="31" t="s">
        <v>40</v>
      </c>
      <c r="E8" s="31" t="s">
        <v>41</v>
      </c>
      <c r="F8" s="31" t="s">
        <v>42</v>
      </c>
      <c r="G8" s="31" t="s">
        <v>49</v>
      </c>
      <c r="H8" s="31" t="s">
        <v>50</v>
      </c>
      <c r="I8" s="31" t="s">
        <v>51</v>
      </c>
      <c r="J8" s="31">
        <v>400</v>
      </c>
      <c r="K8" s="30">
        <f t="shared" si="0"/>
        <v>15</v>
      </c>
      <c r="L8" s="32">
        <v>15</v>
      </c>
      <c r="M8" s="31"/>
      <c r="N8" s="31"/>
      <c r="O8" s="31"/>
      <c r="P8" s="31"/>
      <c r="Q8" s="31" t="s">
        <v>34</v>
      </c>
      <c r="R8" s="31" t="s">
        <v>35</v>
      </c>
      <c r="S8" s="31" t="s">
        <v>52</v>
      </c>
      <c r="T8" s="48">
        <v>45200</v>
      </c>
      <c r="U8" s="30" t="s">
        <v>37</v>
      </c>
    </row>
    <row r="9" s="3" customFormat="1" ht="81" spans="1:21">
      <c r="A9" s="30">
        <v>4</v>
      </c>
      <c r="B9" s="31" t="s">
        <v>53</v>
      </c>
      <c r="C9" s="33" t="s">
        <v>54</v>
      </c>
      <c r="D9" s="33" t="s">
        <v>28</v>
      </c>
      <c r="E9" s="33" t="s">
        <v>55</v>
      </c>
      <c r="F9" s="33" t="s">
        <v>42</v>
      </c>
      <c r="G9" s="33" t="s">
        <v>49</v>
      </c>
      <c r="H9" s="33" t="s">
        <v>56</v>
      </c>
      <c r="I9" s="33" t="s">
        <v>33</v>
      </c>
      <c r="J9" s="33">
        <v>2235</v>
      </c>
      <c r="K9" s="30">
        <f t="shared" si="0"/>
        <v>810</v>
      </c>
      <c r="L9" s="42">
        <v>810</v>
      </c>
      <c r="M9" s="33"/>
      <c r="N9" s="33"/>
      <c r="O9" s="33"/>
      <c r="P9" s="33"/>
      <c r="Q9" s="33" t="s">
        <v>34</v>
      </c>
      <c r="R9" s="33" t="s">
        <v>35</v>
      </c>
      <c r="S9" s="33" t="s">
        <v>57</v>
      </c>
      <c r="T9" s="48">
        <v>45200</v>
      </c>
      <c r="U9" s="30" t="s">
        <v>37</v>
      </c>
    </row>
    <row r="10" s="3" customFormat="1" ht="67.5" spans="1:21">
      <c r="A10" s="30">
        <v>5</v>
      </c>
      <c r="B10" s="31" t="s">
        <v>58</v>
      </c>
      <c r="C10" s="32" t="s">
        <v>59</v>
      </c>
      <c r="D10" s="31" t="s">
        <v>60</v>
      </c>
      <c r="E10" s="31" t="s">
        <v>61</v>
      </c>
      <c r="F10" s="31" t="s">
        <v>42</v>
      </c>
      <c r="G10" s="32" t="s">
        <v>62</v>
      </c>
      <c r="H10" s="32" t="s">
        <v>63</v>
      </c>
      <c r="I10" s="31" t="s">
        <v>64</v>
      </c>
      <c r="J10" s="31" t="s">
        <v>65</v>
      </c>
      <c r="K10" s="30">
        <f t="shared" si="0"/>
        <v>106</v>
      </c>
      <c r="L10" s="32"/>
      <c r="M10" s="31">
        <v>106</v>
      </c>
      <c r="N10" s="31"/>
      <c r="O10" s="31"/>
      <c r="P10" s="31"/>
      <c r="Q10" s="31" t="s">
        <v>34</v>
      </c>
      <c r="R10" s="31" t="s">
        <v>35</v>
      </c>
      <c r="S10" s="31" t="s">
        <v>66</v>
      </c>
      <c r="T10" s="48">
        <v>45200</v>
      </c>
      <c r="U10" s="30" t="s">
        <v>37</v>
      </c>
    </row>
    <row r="11" s="3" customFormat="1" ht="67.5" spans="1:21">
      <c r="A11" s="30">
        <v>6</v>
      </c>
      <c r="B11" s="31" t="s">
        <v>67</v>
      </c>
      <c r="C11" s="31" t="s">
        <v>68</v>
      </c>
      <c r="D11" s="31" t="s">
        <v>60</v>
      </c>
      <c r="E11" s="31" t="s">
        <v>61</v>
      </c>
      <c r="F11" s="31" t="s">
        <v>42</v>
      </c>
      <c r="G11" s="31" t="s">
        <v>69</v>
      </c>
      <c r="H11" s="31" t="s">
        <v>70</v>
      </c>
      <c r="I11" s="31" t="s">
        <v>71</v>
      </c>
      <c r="J11" s="31">
        <v>200</v>
      </c>
      <c r="K11" s="30">
        <f t="shared" si="0"/>
        <v>95</v>
      </c>
      <c r="L11" s="32">
        <v>95</v>
      </c>
      <c r="M11" s="31"/>
      <c r="N11" s="31"/>
      <c r="O11" s="31"/>
      <c r="P11" s="31"/>
      <c r="Q11" s="31" t="s">
        <v>34</v>
      </c>
      <c r="R11" s="31" t="s">
        <v>35</v>
      </c>
      <c r="S11" s="31" t="s">
        <v>72</v>
      </c>
      <c r="T11" s="48">
        <v>45200</v>
      </c>
      <c r="U11" s="30" t="s">
        <v>37</v>
      </c>
    </row>
    <row r="12" s="3" customFormat="1" ht="54" spans="1:21">
      <c r="A12" s="30">
        <v>7</v>
      </c>
      <c r="B12" s="31" t="s">
        <v>73</v>
      </c>
      <c r="C12" s="31" t="s">
        <v>74</v>
      </c>
      <c r="D12" s="31" t="s">
        <v>28</v>
      </c>
      <c r="E12" s="31" t="s">
        <v>55</v>
      </c>
      <c r="F12" s="31" t="s">
        <v>42</v>
      </c>
      <c r="G12" s="31" t="s">
        <v>75</v>
      </c>
      <c r="H12" s="31" t="s">
        <v>76</v>
      </c>
      <c r="I12" s="31" t="s">
        <v>33</v>
      </c>
      <c r="J12" s="31">
        <v>800</v>
      </c>
      <c r="K12" s="30">
        <f t="shared" si="0"/>
        <v>390</v>
      </c>
      <c r="L12" s="32">
        <v>390</v>
      </c>
      <c r="M12" s="31"/>
      <c r="N12" s="31"/>
      <c r="O12" s="31"/>
      <c r="P12" s="31"/>
      <c r="Q12" s="31" t="s">
        <v>34</v>
      </c>
      <c r="R12" s="31" t="s">
        <v>35</v>
      </c>
      <c r="S12" s="31" t="s">
        <v>77</v>
      </c>
      <c r="T12" s="48">
        <v>45200</v>
      </c>
      <c r="U12" s="30" t="s">
        <v>37</v>
      </c>
    </row>
    <row r="13" s="3" customFormat="1" ht="60" customHeight="1" spans="1:21">
      <c r="A13" s="30">
        <v>8</v>
      </c>
      <c r="B13" s="31" t="s">
        <v>78</v>
      </c>
      <c r="C13" s="31" t="s">
        <v>79</v>
      </c>
      <c r="D13" s="31" t="s">
        <v>28</v>
      </c>
      <c r="E13" s="31" t="s">
        <v>80</v>
      </c>
      <c r="F13" s="31" t="s">
        <v>42</v>
      </c>
      <c r="G13" s="31" t="s">
        <v>75</v>
      </c>
      <c r="H13" s="31" t="s">
        <v>81</v>
      </c>
      <c r="I13" s="31" t="s">
        <v>82</v>
      </c>
      <c r="J13" s="31">
        <v>1</v>
      </c>
      <c r="K13" s="30">
        <f t="shared" si="0"/>
        <v>400</v>
      </c>
      <c r="L13" s="32">
        <v>400</v>
      </c>
      <c r="M13" s="31"/>
      <c r="N13" s="31"/>
      <c r="O13" s="31"/>
      <c r="P13" s="31"/>
      <c r="Q13" s="31" t="s">
        <v>34</v>
      </c>
      <c r="R13" s="31" t="s">
        <v>35</v>
      </c>
      <c r="S13" s="31" t="s">
        <v>83</v>
      </c>
      <c r="T13" s="48">
        <v>45200</v>
      </c>
      <c r="U13" s="30" t="s">
        <v>37</v>
      </c>
    </row>
    <row r="14" s="4" customFormat="1" ht="60" customHeight="1" spans="1:21">
      <c r="A14" s="30">
        <v>9</v>
      </c>
      <c r="B14" s="32" t="s">
        <v>84</v>
      </c>
      <c r="C14" s="32" t="s">
        <v>85</v>
      </c>
      <c r="D14" s="32" t="s">
        <v>60</v>
      </c>
      <c r="E14" s="32" t="s">
        <v>86</v>
      </c>
      <c r="F14" s="32" t="s">
        <v>42</v>
      </c>
      <c r="G14" s="32" t="s">
        <v>49</v>
      </c>
      <c r="H14" s="32" t="s">
        <v>87</v>
      </c>
      <c r="I14" s="32" t="s">
        <v>88</v>
      </c>
      <c r="J14" s="32">
        <v>585</v>
      </c>
      <c r="K14" s="30">
        <f t="shared" si="0"/>
        <v>368</v>
      </c>
      <c r="L14" s="32"/>
      <c r="M14" s="32">
        <v>368</v>
      </c>
      <c r="N14" s="32"/>
      <c r="O14" s="32"/>
      <c r="P14" s="32"/>
      <c r="Q14" s="32" t="s">
        <v>34</v>
      </c>
      <c r="R14" s="32" t="s">
        <v>35</v>
      </c>
      <c r="S14" s="32" t="s">
        <v>89</v>
      </c>
      <c r="T14" s="48">
        <v>45200</v>
      </c>
      <c r="U14" s="41" t="s">
        <v>37</v>
      </c>
    </row>
    <row r="15" s="4" customFormat="1" ht="60" customHeight="1" spans="1:21">
      <c r="A15" s="30">
        <v>10</v>
      </c>
      <c r="B15" s="32" t="s">
        <v>90</v>
      </c>
      <c r="C15" s="32" t="s">
        <v>91</v>
      </c>
      <c r="D15" s="32" t="s">
        <v>60</v>
      </c>
      <c r="E15" s="32" t="s">
        <v>86</v>
      </c>
      <c r="F15" s="32" t="s">
        <v>42</v>
      </c>
      <c r="G15" s="32" t="s">
        <v>43</v>
      </c>
      <c r="H15" s="32" t="s">
        <v>92</v>
      </c>
      <c r="I15" s="32" t="s">
        <v>88</v>
      </c>
      <c r="J15" s="32">
        <v>300</v>
      </c>
      <c r="K15" s="30">
        <f t="shared" si="0"/>
        <v>200</v>
      </c>
      <c r="L15" s="32"/>
      <c r="M15" s="41">
        <v>200</v>
      </c>
      <c r="N15" s="32"/>
      <c r="O15" s="32"/>
      <c r="P15" s="32"/>
      <c r="Q15" s="32" t="s">
        <v>34</v>
      </c>
      <c r="R15" s="32" t="s">
        <v>35</v>
      </c>
      <c r="S15" s="32" t="s">
        <v>93</v>
      </c>
      <c r="T15" s="48">
        <v>45200</v>
      </c>
      <c r="U15" s="41" t="s">
        <v>37</v>
      </c>
    </row>
    <row r="16" s="4" customFormat="1" ht="60" customHeight="1" spans="1:21">
      <c r="A16" s="30">
        <v>11</v>
      </c>
      <c r="B16" s="32" t="s">
        <v>94</v>
      </c>
      <c r="C16" s="32" t="s">
        <v>95</v>
      </c>
      <c r="D16" s="32" t="s">
        <v>60</v>
      </c>
      <c r="E16" s="32" t="s">
        <v>96</v>
      </c>
      <c r="F16" s="32" t="s">
        <v>42</v>
      </c>
      <c r="G16" s="32" t="s">
        <v>49</v>
      </c>
      <c r="H16" s="32" t="s">
        <v>97</v>
      </c>
      <c r="I16" s="32" t="s">
        <v>98</v>
      </c>
      <c r="J16" s="32">
        <v>2</v>
      </c>
      <c r="K16" s="30">
        <f t="shared" si="0"/>
        <v>16</v>
      </c>
      <c r="L16" s="32"/>
      <c r="M16" s="32">
        <v>16</v>
      </c>
      <c r="N16" s="32"/>
      <c r="O16" s="32"/>
      <c r="P16" s="32"/>
      <c r="Q16" s="32" t="s">
        <v>34</v>
      </c>
      <c r="R16" s="32" t="s">
        <v>35</v>
      </c>
      <c r="S16" s="32" t="s">
        <v>99</v>
      </c>
      <c r="T16" s="48">
        <v>45200</v>
      </c>
      <c r="U16" s="41" t="s">
        <v>37</v>
      </c>
    </row>
    <row r="17" s="4" customFormat="1" ht="81" spans="1:21">
      <c r="A17" s="30">
        <v>12</v>
      </c>
      <c r="B17" s="32" t="s">
        <v>100</v>
      </c>
      <c r="C17" s="32" t="s">
        <v>101</v>
      </c>
      <c r="D17" s="32" t="s">
        <v>60</v>
      </c>
      <c r="E17" s="32" t="s">
        <v>96</v>
      </c>
      <c r="F17" s="32" t="s">
        <v>42</v>
      </c>
      <c r="G17" s="32" t="s">
        <v>43</v>
      </c>
      <c r="H17" s="32" t="s">
        <v>102</v>
      </c>
      <c r="I17" s="32" t="s">
        <v>103</v>
      </c>
      <c r="J17" s="32" t="s">
        <v>104</v>
      </c>
      <c r="K17" s="30">
        <f t="shared" si="0"/>
        <v>180</v>
      </c>
      <c r="L17" s="32"/>
      <c r="M17" s="32">
        <v>180</v>
      </c>
      <c r="N17" s="32"/>
      <c r="O17" s="32"/>
      <c r="P17" s="32"/>
      <c r="Q17" s="32" t="s">
        <v>34</v>
      </c>
      <c r="R17" s="32" t="s">
        <v>35</v>
      </c>
      <c r="S17" s="32" t="s">
        <v>105</v>
      </c>
      <c r="T17" s="48">
        <v>45200</v>
      </c>
      <c r="U17" s="41" t="s">
        <v>37</v>
      </c>
    </row>
    <row r="18" s="4" customFormat="1" ht="60" customHeight="1" spans="1:21">
      <c r="A18" s="30">
        <v>13</v>
      </c>
      <c r="B18" s="32" t="s">
        <v>106</v>
      </c>
      <c r="C18" s="32" t="s">
        <v>107</v>
      </c>
      <c r="D18" s="32" t="s">
        <v>60</v>
      </c>
      <c r="E18" s="32" t="s">
        <v>108</v>
      </c>
      <c r="F18" s="32" t="s">
        <v>42</v>
      </c>
      <c r="G18" s="32" t="s">
        <v>43</v>
      </c>
      <c r="H18" s="32" t="s">
        <v>109</v>
      </c>
      <c r="I18" s="32" t="s">
        <v>110</v>
      </c>
      <c r="J18" s="32">
        <v>300</v>
      </c>
      <c r="K18" s="30">
        <f t="shared" si="0"/>
        <v>180</v>
      </c>
      <c r="L18" s="41"/>
      <c r="M18" s="41">
        <v>180</v>
      </c>
      <c r="N18" s="32"/>
      <c r="O18" s="32"/>
      <c r="P18" s="32"/>
      <c r="Q18" s="32" t="s">
        <v>34</v>
      </c>
      <c r="R18" s="32" t="s">
        <v>35</v>
      </c>
      <c r="S18" s="32" t="s">
        <v>111</v>
      </c>
      <c r="T18" s="48">
        <v>45200</v>
      </c>
      <c r="U18" s="41" t="s">
        <v>37</v>
      </c>
    </row>
    <row r="19" s="4" customFormat="1" ht="60" customHeight="1" spans="1:21">
      <c r="A19" s="30">
        <v>14</v>
      </c>
      <c r="B19" s="32" t="s">
        <v>112</v>
      </c>
      <c r="C19" s="32" t="s">
        <v>113</v>
      </c>
      <c r="D19" s="32" t="s">
        <v>60</v>
      </c>
      <c r="E19" s="32" t="s">
        <v>108</v>
      </c>
      <c r="F19" s="32" t="s">
        <v>42</v>
      </c>
      <c r="G19" s="32" t="s">
        <v>49</v>
      </c>
      <c r="H19" s="32" t="s">
        <v>109</v>
      </c>
      <c r="I19" s="32" t="s">
        <v>110</v>
      </c>
      <c r="J19" s="32">
        <v>300</v>
      </c>
      <c r="K19" s="30">
        <f t="shared" si="0"/>
        <v>180</v>
      </c>
      <c r="L19" s="41"/>
      <c r="M19" s="41">
        <v>180</v>
      </c>
      <c r="N19" s="32"/>
      <c r="O19" s="32"/>
      <c r="P19" s="32"/>
      <c r="Q19" s="32" t="s">
        <v>34</v>
      </c>
      <c r="R19" s="32" t="s">
        <v>35</v>
      </c>
      <c r="S19" s="32" t="s">
        <v>114</v>
      </c>
      <c r="T19" s="48">
        <v>45200</v>
      </c>
      <c r="U19" s="41" t="s">
        <v>37</v>
      </c>
    </row>
    <row r="20" s="4" customFormat="1" ht="68" customHeight="1" spans="1:21">
      <c r="A20" s="30">
        <v>15</v>
      </c>
      <c r="B20" s="32" t="s">
        <v>115</v>
      </c>
      <c r="C20" s="32" t="s">
        <v>116</v>
      </c>
      <c r="D20" s="32" t="s">
        <v>28</v>
      </c>
      <c r="E20" s="32" t="s">
        <v>117</v>
      </c>
      <c r="F20" s="32" t="s">
        <v>42</v>
      </c>
      <c r="G20" s="32" t="s">
        <v>49</v>
      </c>
      <c r="H20" s="32" t="s">
        <v>118</v>
      </c>
      <c r="I20" s="32" t="s">
        <v>119</v>
      </c>
      <c r="J20" s="32" t="s">
        <v>120</v>
      </c>
      <c r="K20" s="30">
        <f t="shared" si="0"/>
        <v>55</v>
      </c>
      <c r="L20" s="32"/>
      <c r="M20" s="32">
        <v>55</v>
      </c>
      <c r="N20" s="32"/>
      <c r="O20" s="32"/>
      <c r="P20" s="32"/>
      <c r="Q20" s="32" t="s">
        <v>34</v>
      </c>
      <c r="R20" s="32" t="s">
        <v>35</v>
      </c>
      <c r="S20" s="32" t="s">
        <v>121</v>
      </c>
      <c r="T20" s="48">
        <v>45200</v>
      </c>
      <c r="U20" s="41" t="s">
        <v>37</v>
      </c>
    </row>
    <row r="21" s="5" customFormat="1" ht="60" customHeight="1" spans="1:21">
      <c r="A21" s="30">
        <v>16</v>
      </c>
      <c r="B21" s="31" t="s">
        <v>122</v>
      </c>
      <c r="C21" s="31" t="s">
        <v>123</v>
      </c>
      <c r="D21" s="31" t="s">
        <v>60</v>
      </c>
      <c r="E21" s="31" t="s">
        <v>86</v>
      </c>
      <c r="F21" s="31" t="s">
        <v>42</v>
      </c>
      <c r="G21" s="31" t="s">
        <v>49</v>
      </c>
      <c r="H21" s="31" t="s">
        <v>124</v>
      </c>
      <c r="I21" s="31" t="s">
        <v>45</v>
      </c>
      <c r="J21" s="31">
        <v>10</v>
      </c>
      <c r="K21" s="30">
        <f t="shared" si="0"/>
        <v>375</v>
      </c>
      <c r="L21" s="32"/>
      <c r="M21" s="31"/>
      <c r="N21" s="31"/>
      <c r="O21" s="31">
        <v>300</v>
      </c>
      <c r="P21" s="31">
        <v>75</v>
      </c>
      <c r="Q21" s="31" t="s">
        <v>34</v>
      </c>
      <c r="R21" s="31" t="s">
        <v>35</v>
      </c>
      <c r="S21" s="31" t="s">
        <v>125</v>
      </c>
      <c r="T21" s="48">
        <v>45200</v>
      </c>
      <c r="U21" s="30" t="s">
        <v>37</v>
      </c>
    </row>
    <row r="22" s="5" customFormat="1" ht="60" customHeight="1" spans="1:21">
      <c r="A22" s="30">
        <v>17</v>
      </c>
      <c r="B22" s="31" t="s">
        <v>126</v>
      </c>
      <c r="C22" s="32" t="s">
        <v>127</v>
      </c>
      <c r="D22" s="31" t="s">
        <v>60</v>
      </c>
      <c r="E22" s="31" t="s">
        <v>86</v>
      </c>
      <c r="F22" s="31" t="s">
        <v>42</v>
      </c>
      <c r="G22" s="32" t="s">
        <v>43</v>
      </c>
      <c r="H22" s="32" t="s">
        <v>124</v>
      </c>
      <c r="I22" s="31" t="s">
        <v>45</v>
      </c>
      <c r="J22" s="31">
        <v>10</v>
      </c>
      <c r="K22" s="30">
        <f t="shared" si="0"/>
        <v>375</v>
      </c>
      <c r="L22" s="32"/>
      <c r="M22" s="31"/>
      <c r="N22" s="31"/>
      <c r="O22" s="31">
        <v>300</v>
      </c>
      <c r="P22" s="31">
        <v>75</v>
      </c>
      <c r="Q22" s="31" t="s">
        <v>34</v>
      </c>
      <c r="R22" s="31" t="s">
        <v>35</v>
      </c>
      <c r="S22" s="31" t="s">
        <v>128</v>
      </c>
      <c r="T22" s="48">
        <v>45200</v>
      </c>
      <c r="U22" s="30" t="s">
        <v>37</v>
      </c>
    </row>
    <row r="23" s="5" customFormat="1" ht="60" customHeight="1" spans="1:21">
      <c r="A23" s="30">
        <v>18</v>
      </c>
      <c r="B23" s="31" t="s">
        <v>129</v>
      </c>
      <c r="C23" s="32" t="s">
        <v>130</v>
      </c>
      <c r="D23" s="31" t="s">
        <v>28</v>
      </c>
      <c r="E23" s="31" t="s">
        <v>131</v>
      </c>
      <c r="F23" s="31" t="s">
        <v>42</v>
      </c>
      <c r="G23" s="32" t="s">
        <v>43</v>
      </c>
      <c r="H23" s="32" t="s">
        <v>132</v>
      </c>
      <c r="I23" s="31" t="s">
        <v>45</v>
      </c>
      <c r="J23" s="31">
        <v>12</v>
      </c>
      <c r="K23" s="30">
        <f t="shared" si="0"/>
        <v>395</v>
      </c>
      <c r="L23" s="32"/>
      <c r="M23" s="31"/>
      <c r="N23" s="31"/>
      <c r="O23" s="31"/>
      <c r="P23" s="31">
        <v>395</v>
      </c>
      <c r="Q23" s="31" t="s">
        <v>34</v>
      </c>
      <c r="R23" s="31" t="s">
        <v>35</v>
      </c>
      <c r="S23" s="31" t="s">
        <v>133</v>
      </c>
      <c r="T23" s="48">
        <v>45200</v>
      </c>
      <c r="U23" s="30" t="s">
        <v>37</v>
      </c>
    </row>
    <row r="24" s="3" customFormat="1" ht="60" customHeight="1" spans="1:21">
      <c r="A24" s="30">
        <v>19</v>
      </c>
      <c r="B24" s="31" t="s">
        <v>134</v>
      </c>
      <c r="C24" s="31" t="s">
        <v>135</v>
      </c>
      <c r="D24" s="31" t="s">
        <v>60</v>
      </c>
      <c r="E24" s="31" t="s">
        <v>136</v>
      </c>
      <c r="F24" s="31" t="s">
        <v>42</v>
      </c>
      <c r="G24" s="32" t="s">
        <v>49</v>
      </c>
      <c r="H24" s="32" t="s">
        <v>137</v>
      </c>
      <c r="I24" s="31" t="s">
        <v>33</v>
      </c>
      <c r="J24" s="31" t="s">
        <v>138</v>
      </c>
      <c r="K24" s="30">
        <f t="shared" si="0"/>
        <v>201</v>
      </c>
      <c r="L24" s="32"/>
      <c r="M24" s="31">
        <v>201</v>
      </c>
      <c r="N24" s="31"/>
      <c r="O24" s="31"/>
      <c r="P24" s="31"/>
      <c r="Q24" s="31" t="s">
        <v>34</v>
      </c>
      <c r="R24" s="31" t="s">
        <v>35</v>
      </c>
      <c r="S24" s="31" t="s">
        <v>139</v>
      </c>
      <c r="T24" s="48">
        <v>45200</v>
      </c>
      <c r="U24" s="30" t="s">
        <v>37</v>
      </c>
    </row>
    <row r="25" s="3" customFormat="1" ht="60" customHeight="1" spans="1:21">
      <c r="A25" s="30">
        <v>20</v>
      </c>
      <c r="B25" s="31" t="s">
        <v>140</v>
      </c>
      <c r="C25" s="31" t="s">
        <v>141</v>
      </c>
      <c r="D25" s="31" t="s">
        <v>60</v>
      </c>
      <c r="E25" s="31" t="s">
        <v>136</v>
      </c>
      <c r="F25" s="31" t="s">
        <v>42</v>
      </c>
      <c r="G25" s="32" t="s">
        <v>43</v>
      </c>
      <c r="H25" s="32" t="s">
        <v>142</v>
      </c>
      <c r="I25" s="31" t="s">
        <v>33</v>
      </c>
      <c r="J25" s="31">
        <v>23500</v>
      </c>
      <c r="K25" s="30">
        <f t="shared" si="0"/>
        <v>395</v>
      </c>
      <c r="L25" s="32">
        <v>395</v>
      </c>
      <c r="M25" s="31"/>
      <c r="N25" s="31"/>
      <c r="O25" s="31"/>
      <c r="P25" s="31"/>
      <c r="Q25" s="31" t="s">
        <v>34</v>
      </c>
      <c r="R25" s="31" t="s">
        <v>35</v>
      </c>
      <c r="S25" s="31" t="s">
        <v>143</v>
      </c>
      <c r="T25" s="48">
        <v>45200</v>
      </c>
      <c r="U25" s="30" t="s">
        <v>37</v>
      </c>
    </row>
    <row r="26" s="3" customFormat="1" ht="60" customHeight="1" spans="1:21">
      <c r="A26" s="30">
        <v>21</v>
      </c>
      <c r="B26" s="31" t="s">
        <v>144</v>
      </c>
      <c r="C26" s="31" t="s">
        <v>145</v>
      </c>
      <c r="D26" s="31" t="s">
        <v>60</v>
      </c>
      <c r="E26" s="31" t="s">
        <v>136</v>
      </c>
      <c r="F26" s="31" t="s">
        <v>42</v>
      </c>
      <c r="G26" s="32" t="s">
        <v>49</v>
      </c>
      <c r="H26" s="32" t="s">
        <v>146</v>
      </c>
      <c r="I26" s="31" t="s">
        <v>33</v>
      </c>
      <c r="J26" s="31">
        <v>17500</v>
      </c>
      <c r="K26" s="30">
        <f t="shared" si="0"/>
        <v>375</v>
      </c>
      <c r="L26" s="32"/>
      <c r="M26" s="31"/>
      <c r="N26" s="31"/>
      <c r="O26" s="30">
        <v>300</v>
      </c>
      <c r="P26" s="30">
        <v>75</v>
      </c>
      <c r="Q26" s="31" t="s">
        <v>34</v>
      </c>
      <c r="R26" s="31" t="s">
        <v>35</v>
      </c>
      <c r="S26" s="31" t="s">
        <v>147</v>
      </c>
      <c r="T26" s="48">
        <v>45200</v>
      </c>
      <c r="U26" s="30" t="s">
        <v>37</v>
      </c>
    </row>
    <row r="27" s="3" customFormat="1" ht="60" customHeight="1" spans="1:21">
      <c r="A27" s="30">
        <v>22</v>
      </c>
      <c r="B27" s="31" t="s">
        <v>148</v>
      </c>
      <c r="C27" s="31" t="s">
        <v>141</v>
      </c>
      <c r="D27" s="31" t="s">
        <v>60</v>
      </c>
      <c r="E27" s="31" t="s">
        <v>136</v>
      </c>
      <c r="F27" s="31" t="s">
        <v>42</v>
      </c>
      <c r="G27" s="32" t="s">
        <v>43</v>
      </c>
      <c r="H27" s="32" t="s">
        <v>146</v>
      </c>
      <c r="I27" s="31" t="s">
        <v>33</v>
      </c>
      <c r="J27" s="31">
        <v>17500</v>
      </c>
      <c r="K27" s="30">
        <f t="shared" si="0"/>
        <v>375</v>
      </c>
      <c r="L27" s="32"/>
      <c r="M27" s="31"/>
      <c r="N27" s="31"/>
      <c r="O27" s="30">
        <v>300</v>
      </c>
      <c r="P27" s="30">
        <v>75</v>
      </c>
      <c r="Q27" s="31" t="s">
        <v>34</v>
      </c>
      <c r="R27" s="31" t="s">
        <v>35</v>
      </c>
      <c r="S27" s="31" t="s">
        <v>149</v>
      </c>
      <c r="T27" s="48">
        <v>45200</v>
      </c>
      <c r="U27" s="30" t="s">
        <v>37</v>
      </c>
    </row>
    <row r="28" s="4" customFormat="1" ht="60" customHeight="1" spans="1:21">
      <c r="A28" s="30">
        <v>23</v>
      </c>
      <c r="B28" s="32" t="s">
        <v>150</v>
      </c>
      <c r="C28" s="32" t="s">
        <v>145</v>
      </c>
      <c r="D28" s="32" t="s">
        <v>60</v>
      </c>
      <c r="E28" s="32" t="s">
        <v>136</v>
      </c>
      <c r="F28" s="32" t="s">
        <v>42</v>
      </c>
      <c r="G28" s="32" t="s">
        <v>49</v>
      </c>
      <c r="H28" s="32" t="s">
        <v>146</v>
      </c>
      <c r="I28" s="32" t="s">
        <v>33</v>
      </c>
      <c r="J28" s="32">
        <v>17500</v>
      </c>
      <c r="K28" s="30">
        <f t="shared" si="0"/>
        <v>300</v>
      </c>
      <c r="L28" s="32"/>
      <c r="M28" s="41">
        <v>300</v>
      </c>
      <c r="N28" s="32"/>
      <c r="O28" s="32"/>
      <c r="P28" s="32"/>
      <c r="Q28" s="32" t="s">
        <v>34</v>
      </c>
      <c r="R28" s="32" t="s">
        <v>35</v>
      </c>
      <c r="S28" s="32" t="s">
        <v>151</v>
      </c>
      <c r="T28" s="48">
        <v>45200</v>
      </c>
      <c r="U28" s="41" t="s">
        <v>37</v>
      </c>
    </row>
    <row r="29" s="4" customFormat="1" ht="60" customHeight="1" spans="1:21">
      <c r="A29" s="30">
        <v>24</v>
      </c>
      <c r="B29" s="32" t="s">
        <v>152</v>
      </c>
      <c r="C29" s="32" t="s">
        <v>141</v>
      </c>
      <c r="D29" s="32" t="s">
        <v>60</v>
      </c>
      <c r="E29" s="32" t="s">
        <v>136</v>
      </c>
      <c r="F29" s="32" t="s">
        <v>42</v>
      </c>
      <c r="G29" s="32" t="s">
        <v>43</v>
      </c>
      <c r="H29" s="32" t="s">
        <v>146</v>
      </c>
      <c r="I29" s="32" t="s">
        <v>33</v>
      </c>
      <c r="J29" s="32">
        <v>17500</v>
      </c>
      <c r="K29" s="30">
        <f t="shared" si="0"/>
        <v>300</v>
      </c>
      <c r="L29" s="32"/>
      <c r="M29" s="41">
        <v>300</v>
      </c>
      <c r="N29" s="32"/>
      <c r="O29" s="32"/>
      <c r="P29" s="32"/>
      <c r="Q29" s="32" t="s">
        <v>34</v>
      </c>
      <c r="R29" s="32" t="s">
        <v>35</v>
      </c>
      <c r="S29" s="32" t="s">
        <v>153</v>
      </c>
      <c r="T29" s="48">
        <v>45200</v>
      </c>
      <c r="U29" s="41" t="s">
        <v>37</v>
      </c>
    </row>
    <row r="30" s="3" customFormat="1" ht="40.5" spans="1:21">
      <c r="A30" s="30">
        <v>25</v>
      </c>
      <c r="B30" s="31" t="s">
        <v>154</v>
      </c>
      <c r="C30" s="32" t="s">
        <v>155</v>
      </c>
      <c r="D30" s="31" t="s">
        <v>28</v>
      </c>
      <c r="E30" s="31" t="s">
        <v>117</v>
      </c>
      <c r="F30" s="31" t="s">
        <v>42</v>
      </c>
      <c r="G30" s="31" t="s">
        <v>31</v>
      </c>
      <c r="H30" s="32" t="s">
        <v>156</v>
      </c>
      <c r="I30" s="31" t="s">
        <v>33</v>
      </c>
      <c r="J30" s="31">
        <v>600</v>
      </c>
      <c r="K30" s="30">
        <f t="shared" si="0"/>
        <v>210</v>
      </c>
      <c r="L30" s="41">
        <v>210</v>
      </c>
      <c r="M30" s="31"/>
      <c r="N30" s="31"/>
      <c r="O30" s="31"/>
      <c r="P30" s="31"/>
      <c r="Q30" s="31" t="s">
        <v>34</v>
      </c>
      <c r="R30" s="31" t="s">
        <v>35</v>
      </c>
      <c r="S30" s="31" t="s">
        <v>157</v>
      </c>
      <c r="T30" s="48">
        <v>45200</v>
      </c>
      <c r="U30" s="30" t="s">
        <v>37</v>
      </c>
    </row>
    <row r="31" s="3" customFormat="1" ht="48" customHeight="1" spans="1:21">
      <c r="A31" s="30">
        <v>26</v>
      </c>
      <c r="B31" s="31" t="s">
        <v>158</v>
      </c>
      <c r="C31" s="32" t="s">
        <v>159</v>
      </c>
      <c r="D31" s="31" t="s">
        <v>28</v>
      </c>
      <c r="E31" s="31" t="s">
        <v>117</v>
      </c>
      <c r="F31" s="31" t="s">
        <v>42</v>
      </c>
      <c r="G31" s="31" t="s">
        <v>31</v>
      </c>
      <c r="H31" s="31" t="s">
        <v>160</v>
      </c>
      <c r="I31" s="31" t="s">
        <v>98</v>
      </c>
      <c r="J31" s="31">
        <v>2</v>
      </c>
      <c r="K31" s="30">
        <f t="shared" si="0"/>
        <v>115</v>
      </c>
      <c r="L31" s="41">
        <v>115</v>
      </c>
      <c r="M31" s="31"/>
      <c r="N31" s="31"/>
      <c r="O31" s="31"/>
      <c r="P31" s="31"/>
      <c r="Q31" s="31" t="s">
        <v>34</v>
      </c>
      <c r="R31" s="31" t="s">
        <v>35</v>
      </c>
      <c r="S31" s="31" t="s">
        <v>161</v>
      </c>
      <c r="T31" s="48">
        <v>45200</v>
      </c>
      <c r="U31" s="30" t="s">
        <v>37</v>
      </c>
    </row>
    <row r="32" s="3" customFormat="1" ht="40.5" spans="1:21">
      <c r="A32" s="30">
        <v>27</v>
      </c>
      <c r="B32" s="31" t="s">
        <v>162</v>
      </c>
      <c r="C32" s="31" t="s">
        <v>163</v>
      </c>
      <c r="D32" s="31" t="s">
        <v>40</v>
      </c>
      <c r="E32" s="31" t="s">
        <v>164</v>
      </c>
      <c r="F32" s="31" t="s">
        <v>42</v>
      </c>
      <c r="G32" s="31" t="s">
        <v>165</v>
      </c>
      <c r="H32" s="31" t="s">
        <v>166</v>
      </c>
      <c r="I32" s="31" t="s">
        <v>167</v>
      </c>
      <c r="J32" s="31">
        <v>92</v>
      </c>
      <c r="K32" s="30">
        <f t="shared" si="0"/>
        <v>78.2</v>
      </c>
      <c r="L32" s="41">
        <v>78.2</v>
      </c>
      <c r="M32" s="31"/>
      <c r="N32" s="31"/>
      <c r="O32" s="31"/>
      <c r="P32" s="31"/>
      <c r="Q32" s="31" t="s">
        <v>34</v>
      </c>
      <c r="R32" s="31" t="s">
        <v>35</v>
      </c>
      <c r="S32" s="31" t="s">
        <v>168</v>
      </c>
      <c r="T32" s="48">
        <v>45200</v>
      </c>
      <c r="U32" s="30" t="s">
        <v>37</v>
      </c>
    </row>
    <row r="33" s="3" customFormat="1" ht="40.5" spans="1:21">
      <c r="A33" s="30">
        <v>28</v>
      </c>
      <c r="B33" s="31" t="s">
        <v>169</v>
      </c>
      <c r="C33" s="31" t="s">
        <v>170</v>
      </c>
      <c r="D33" s="31" t="s">
        <v>40</v>
      </c>
      <c r="E33" s="31" t="s">
        <v>164</v>
      </c>
      <c r="F33" s="31" t="s">
        <v>42</v>
      </c>
      <c r="G33" s="31" t="s">
        <v>171</v>
      </c>
      <c r="H33" s="31" t="s">
        <v>172</v>
      </c>
      <c r="I33" s="31" t="s">
        <v>167</v>
      </c>
      <c r="J33" s="31">
        <v>110</v>
      </c>
      <c r="K33" s="30">
        <f t="shared" si="0"/>
        <v>93.5</v>
      </c>
      <c r="L33" s="41">
        <v>93.5</v>
      </c>
      <c r="M33" s="31"/>
      <c r="N33" s="31"/>
      <c r="O33" s="31"/>
      <c r="P33" s="31"/>
      <c r="Q33" s="31" t="s">
        <v>34</v>
      </c>
      <c r="R33" s="31" t="s">
        <v>35</v>
      </c>
      <c r="S33" s="31" t="s">
        <v>173</v>
      </c>
      <c r="T33" s="48">
        <v>45200</v>
      </c>
      <c r="U33" s="30" t="s">
        <v>37</v>
      </c>
    </row>
    <row r="34" s="6" customFormat="1" ht="60" customHeight="1" spans="1:21">
      <c r="A34" s="30">
        <v>29</v>
      </c>
      <c r="B34" s="31" t="s">
        <v>174</v>
      </c>
      <c r="C34" s="32" t="s">
        <v>175</v>
      </c>
      <c r="D34" s="31" t="s">
        <v>60</v>
      </c>
      <c r="E34" s="31" t="s">
        <v>61</v>
      </c>
      <c r="F34" s="31" t="s">
        <v>42</v>
      </c>
      <c r="G34" s="31" t="s">
        <v>176</v>
      </c>
      <c r="H34" s="32" t="s">
        <v>177</v>
      </c>
      <c r="I34" s="31" t="s">
        <v>45</v>
      </c>
      <c r="J34" s="31">
        <v>0.35</v>
      </c>
      <c r="K34" s="30">
        <f t="shared" si="0"/>
        <v>60</v>
      </c>
      <c r="L34" s="32">
        <v>60</v>
      </c>
      <c r="M34" s="31"/>
      <c r="N34" s="31"/>
      <c r="O34" s="31"/>
      <c r="P34" s="31"/>
      <c r="Q34" s="31" t="s">
        <v>34</v>
      </c>
      <c r="R34" s="31" t="s">
        <v>35</v>
      </c>
      <c r="S34" s="31" t="s">
        <v>178</v>
      </c>
      <c r="T34" s="48">
        <v>45200</v>
      </c>
      <c r="U34" s="30" t="s">
        <v>37</v>
      </c>
    </row>
    <row r="35" s="6" customFormat="1" ht="60" customHeight="1" spans="1:21">
      <c r="A35" s="30">
        <v>30</v>
      </c>
      <c r="B35" s="31" t="s">
        <v>179</v>
      </c>
      <c r="C35" s="31" t="s">
        <v>180</v>
      </c>
      <c r="D35" s="31" t="s">
        <v>60</v>
      </c>
      <c r="E35" s="31" t="s">
        <v>136</v>
      </c>
      <c r="F35" s="31" t="s">
        <v>42</v>
      </c>
      <c r="G35" s="31" t="s">
        <v>181</v>
      </c>
      <c r="H35" s="32" t="s">
        <v>146</v>
      </c>
      <c r="I35" s="31" t="s">
        <v>33</v>
      </c>
      <c r="J35" s="31">
        <v>17500</v>
      </c>
      <c r="K35" s="30">
        <f t="shared" si="0"/>
        <v>375</v>
      </c>
      <c r="L35" s="32"/>
      <c r="M35" s="31"/>
      <c r="N35" s="31"/>
      <c r="O35" s="30">
        <v>300</v>
      </c>
      <c r="P35" s="30">
        <v>75</v>
      </c>
      <c r="Q35" s="31" t="s">
        <v>34</v>
      </c>
      <c r="R35" s="31" t="s">
        <v>35</v>
      </c>
      <c r="S35" s="31" t="s">
        <v>182</v>
      </c>
      <c r="T35" s="48">
        <v>45200</v>
      </c>
      <c r="U35" s="30" t="s">
        <v>37</v>
      </c>
    </row>
    <row r="36" s="6" customFormat="1" ht="60" customHeight="1" spans="1:21">
      <c r="A36" s="30">
        <v>31</v>
      </c>
      <c r="B36" s="31" t="s">
        <v>183</v>
      </c>
      <c r="C36" s="31" t="s">
        <v>184</v>
      </c>
      <c r="D36" s="31" t="s">
        <v>60</v>
      </c>
      <c r="E36" s="31" t="s">
        <v>136</v>
      </c>
      <c r="F36" s="31" t="s">
        <v>42</v>
      </c>
      <c r="G36" s="31" t="s">
        <v>185</v>
      </c>
      <c r="H36" s="32" t="s">
        <v>146</v>
      </c>
      <c r="I36" s="31" t="s">
        <v>33</v>
      </c>
      <c r="J36" s="31">
        <v>17500</v>
      </c>
      <c r="K36" s="30">
        <f t="shared" si="0"/>
        <v>375</v>
      </c>
      <c r="L36" s="32"/>
      <c r="M36" s="31"/>
      <c r="N36" s="31"/>
      <c r="O36" s="30">
        <v>300</v>
      </c>
      <c r="P36" s="30">
        <v>75</v>
      </c>
      <c r="Q36" s="31" t="s">
        <v>34</v>
      </c>
      <c r="R36" s="31" t="s">
        <v>35</v>
      </c>
      <c r="S36" s="31" t="s">
        <v>186</v>
      </c>
      <c r="T36" s="48">
        <v>45200</v>
      </c>
      <c r="U36" s="30" t="s">
        <v>37</v>
      </c>
    </row>
    <row r="37" s="6" customFormat="1" ht="60" customHeight="1" spans="1:21">
      <c r="A37" s="30">
        <v>32</v>
      </c>
      <c r="B37" s="31" t="s">
        <v>187</v>
      </c>
      <c r="C37" s="31" t="s">
        <v>188</v>
      </c>
      <c r="D37" s="31" t="s">
        <v>60</v>
      </c>
      <c r="E37" s="31" t="s">
        <v>136</v>
      </c>
      <c r="F37" s="31" t="s">
        <v>42</v>
      </c>
      <c r="G37" s="31" t="s">
        <v>171</v>
      </c>
      <c r="H37" s="32" t="s">
        <v>146</v>
      </c>
      <c r="I37" s="31" t="s">
        <v>33</v>
      </c>
      <c r="J37" s="31">
        <v>17500</v>
      </c>
      <c r="K37" s="30">
        <f t="shared" si="0"/>
        <v>375</v>
      </c>
      <c r="L37" s="32"/>
      <c r="M37" s="31"/>
      <c r="N37" s="31"/>
      <c r="O37" s="30">
        <v>300</v>
      </c>
      <c r="P37" s="30">
        <v>75</v>
      </c>
      <c r="Q37" s="31" t="s">
        <v>34</v>
      </c>
      <c r="R37" s="31" t="s">
        <v>35</v>
      </c>
      <c r="S37" s="31" t="s">
        <v>153</v>
      </c>
      <c r="T37" s="48">
        <v>45200</v>
      </c>
      <c r="U37" s="30" t="s">
        <v>37</v>
      </c>
    </row>
    <row r="38" s="6" customFormat="1" ht="60" customHeight="1" spans="1:21">
      <c r="A38" s="30">
        <v>33</v>
      </c>
      <c r="B38" s="31" t="s">
        <v>189</v>
      </c>
      <c r="C38" s="31" t="s">
        <v>190</v>
      </c>
      <c r="D38" s="31" t="s">
        <v>60</v>
      </c>
      <c r="E38" s="31" t="s">
        <v>136</v>
      </c>
      <c r="F38" s="31" t="s">
        <v>42</v>
      </c>
      <c r="G38" s="31" t="s">
        <v>165</v>
      </c>
      <c r="H38" s="32" t="s">
        <v>146</v>
      </c>
      <c r="I38" s="31" t="s">
        <v>33</v>
      </c>
      <c r="J38" s="31">
        <v>17500</v>
      </c>
      <c r="K38" s="30">
        <f t="shared" si="0"/>
        <v>375</v>
      </c>
      <c r="L38" s="32"/>
      <c r="M38" s="31"/>
      <c r="N38" s="31"/>
      <c r="O38" s="30">
        <v>300</v>
      </c>
      <c r="P38" s="30">
        <v>75</v>
      </c>
      <c r="Q38" s="31" t="s">
        <v>34</v>
      </c>
      <c r="R38" s="31" t="s">
        <v>35</v>
      </c>
      <c r="S38" s="31" t="s">
        <v>191</v>
      </c>
      <c r="T38" s="48">
        <v>45200</v>
      </c>
      <c r="U38" s="30" t="s">
        <v>37</v>
      </c>
    </row>
    <row r="39" s="6" customFormat="1" ht="60" customHeight="1" spans="1:21">
      <c r="A39" s="30">
        <v>34</v>
      </c>
      <c r="B39" s="31" t="s">
        <v>192</v>
      </c>
      <c r="C39" s="31" t="s">
        <v>193</v>
      </c>
      <c r="D39" s="31" t="s">
        <v>60</v>
      </c>
      <c r="E39" s="31" t="s">
        <v>136</v>
      </c>
      <c r="F39" s="31" t="s">
        <v>42</v>
      </c>
      <c r="G39" s="31" t="s">
        <v>176</v>
      </c>
      <c r="H39" s="32" t="s">
        <v>146</v>
      </c>
      <c r="I39" s="31" t="s">
        <v>33</v>
      </c>
      <c r="J39" s="31">
        <v>17500</v>
      </c>
      <c r="K39" s="30">
        <f t="shared" ref="K39:K70" si="1">SUM(L39:P39)</f>
        <v>375</v>
      </c>
      <c r="L39" s="32"/>
      <c r="M39" s="31"/>
      <c r="N39" s="31"/>
      <c r="O39" s="30">
        <v>300</v>
      </c>
      <c r="P39" s="30">
        <v>75</v>
      </c>
      <c r="Q39" s="31" t="s">
        <v>34</v>
      </c>
      <c r="R39" s="31" t="s">
        <v>35</v>
      </c>
      <c r="S39" s="31" t="s">
        <v>194</v>
      </c>
      <c r="T39" s="48">
        <v>45200</v>
      </c>
      <c r="U39" s="30" t="s">
        <v>37</v>
      </c>
    </row>
    <row r="40" s="6" customFormat="1" ht="60" customHeight="1" spans="1:21">
      <c r="A40" s="30">
        <v>35</v>
      </c>
      <c r="B40" s="31" t="s">
        <v>195</v>
      </c>
      <c r="C40" s="31" t="s">
        <v>196</v>
      </c>
      <c r="D40" s="31" t="s">
        <v>60</v>
      </c>
      <c r="E40" s="31" t="s">
        <v>136</v>
      </c>
      <c r="F40" s="31" t="s">
        <v>42</v>
      </c>
      <c r="G40" s="31" t="s">
        <v>197</v>
      </c>
      <c r="H40" s="32" t="s">
        <v>146</v>
      </c>
      <c r="I40" s="31" t="s">
        <v>33</v>
      </c>
      <c r="J40" s="31">
        <v>17500</v>
      </c>
      <c r="K40" s="30">
        <f t="shared" si="1"/>
        <v>375</v>
      </c>
      <c r="L40" s="32"/>
      <c r="M40" s="31"/>
      <c r="N40" s="31"/>
      <c r="O40" s="30">
        <v>300</v>
      </c>
      <c r="P40" s="30">
        <v>75</v>
      </c>
      <c r="Q40" s="31" t="s">
        <v>34</v>
      </c>
      <c r="R40" s="31" t="s">
        <v>35</v>
      </c>
      <c r="S40" s="31" t="s">
        <v>198</v>
      </c>
      <c r="T40" s="48">
        <v>45200</v>
      </c>
      <c r="U40" s="30" t="s">
        <v>37</v>
      </c>
    </row>
    <row r="41" s="6" customFormat="1" ht="60" customHeight="1" spans="1:21">
      <c r="A41" s="30">
        <v>36</v>
      </c>
      <c r="B41" s="31" t="s">
        <v>199</v>
      </c>
      <c r="C41" s="31" t="s">
        <v>200</v>
      </c>
      <c r="D41" s="31" t="s">
        <v>60</v>
      </c>
      <c r="E41" s="31" t="s">
        <v>136</v>
      </c>
      <c r="F41" s="31" t="s">
        <v>42</v>
      </c>
      <c r="G41" s="31" t="s">
        <v>201</v>
      </c>
      <c r="H41" s="32" t="s">
        <v>146</v>
      </c>
      <c r="I41" s="31" t="s">
        <v>33</v>
      </c>
      <c r="J41" s="31">
        <v>17500</v>
      </c>
      <c r="K41" s="30">
        <f t="shared" si="1"/>
        <v>375</v>
      </c>
      <c r="L41" s="32"/>
      <c r="M41" s="31"/>
      <c r="N41" s="31"/>
      <c r="O41" s="30">
        <v>300</v>
      </c>
      <c r="P41" s="30">
        <v>75</v>
      </c>
      <c r="Q41" s="31" t="s">
        <v>34</v>
      </c>
      <c r="R41" s="31" t="s">
        <v>35</v>
      </c>
      <c r="S41" s="31" t="s">
        <v>202</v>
      </c>
      <c r="T41" s="48">
        <v>45200</v>
      </c>
      <c r="U41" s="30" t="s">
        <v>37</v>
      </c>
    </row>
    <row r="42" s="6" customFormat="1" ht="60" customHeight="1" spans="1:21">
      <c r="A42" s="30">
        <v>37</v>
      </c>
      <c r="B42" s="31" t="s">
        <v>203</v>
      </c>
      <c r="C42" s="31" t="s">
        <v>204</v>
      </c>
      <c r="D42" s="31" t="s">
        <v>60</v>
      </c>
      <c r="E42" s="31" t="s">
        <v>136</v>
      </c>
      <c r="F42" s="31" t="s">
        <v>42</v>
      </c>
      <c r="G42" s="31" t="s">
        <v>205</v>
      </c>
      <c r="H42" s="32" t="s">
        <v>146</v>
      </c>
      <c r="I42" s="31" t="s">
        <v>33</v>
      </c>
      <c r="J42" s="31">
        <v>17500</v>
      </c>
      <c r="K42" s="30">
        <f t="shared" si="1"/>
        <v>375</v>
      </c>
      <c r="L42" s="32"/>
      <c r="M42" s="31"/>
      <c r="N42" s="31"/>
      <c r="O42" s="30">
        <v>300</v>
      </c>
      <c r="P42" s="30">
        <v>75</v>
      </c>
      <c r="Q42" s="31" t="s">
        <v>34</v>
      </c>
      <c r="R42" s="31" t="s">
        <v>35</v>
      </c>
      <c r="S42" s="31" t="s">
        <v>206</v>
      </c>
      <c r="T42" s="48">
        <v>45200</v>
      </c>
      <c r="U42" s="30" t="s">
        <v>37</v>
      </c>
    </row>
    <row r="43" s="6" customFormat="1" ht="60" customHeight="1" spans="1:21">
      <c r="A43" s="30">
        <v>38</v>
      </c>
      <c r="B43" s="31" t="s">
        <v>207</v>
      </c>
      <c r="C43" s="31" t="s">
        <v>208</v>
      </c>
      <c r="D43" s="31" t="s">
        <v>28</v>
      </c>
      <c r="E43" s="31" t="s">
        <v>209</v>
      </c>
      <c r="F43" s="31" t="s">
        <v>42</v>
      </c>
      <c r="G43" s="31" t="s">
        <v>205</v>
      </c>
      <c r="H43" s="31" t="s">
        <v>210</v>
      </c>
      <c r="I43" s="31" t="s">
        <v>211</v>
      </c>
      <c r="J43" s="31">
        <v>15</v>
      </c>
      <c r="K43" s="30">
        <f t="shared" si="1"/>
        <v>2530</v>
      </c>
      <c r="L43" s="41">
        <v>2530</v>
      </c>
      <c r="M43" s="31"/>
      <c r="N43" s="31"/>
      <c r="O43" s="31"/>
      <c r="P43" s="31"/>
      <c r="Q43" s="31" t="s">
        <v>34</v>
      </c>
      <c r="R43" s="31" t="s">
        <v>35</v>
      </c>
      <c r="S43" s="31" t="s">
        <v>212</v>
      </c>
      <c r="T43" s="48">
        <v>45200</v>
      </c>
      <c r="U43" s="30" t="s">
        <v>37</v>
      </c>
    </row>
    <row r="44" s="6" customFormat="1" ht="60" customHeight="1" spans="1:21">
      <c r="A44" s="30">
        <v>39</v>
      </c>
      <c r="B44" s="31" t="s">
        <v>213</v>
      </c>
      <c r="C44" s="31" t="s">
        <v>214</v>
      </c>
      <c r="D44" s="31" t="s">
        <v>28</v>
      </c>
      <c r="E44" s="31" t="s">
        <v>209</v>
      </c>
      <c r="F44" s="31" t="s">
        <v>42</v>
      </c>
      <c r="G44" s="31" t="s">
        <v>205</v>
      </c>
      <c r="H44" s="31" t="s">
        <v>215</v>
      </c>
      <c r="I44" s="31" t="s">
        <v>211</v>
      </c>
      <c r="J44" s="31">
        <v>15</v>
      </c>
      <c r="K44" s="30">
        <f t="shared" si="1"/>
        <v>220</v>
      </c>
      <c r="L44" s="41">
        <v>220</v>
      </c>
      <c r="M44" s="31"/>
      <c r="N44" s="31"/>
      <c r="O44" s="31"/>
      <c r="P44" s="31"/>
      <c r="Q44" s="31" t="s">
        <v>34</v>
      </c>
      <c r="R44" s="31" t="s">
        <v>35</v>
      </c>
      <c r="S44" s="31" t="s">
        <v>212</v>
      </c>
      <c r="T44" s="48">
        <v>45200</v>
      </c>
      <c r="U44" s="30" t="s">
        <v>37</v>
      </c>
    </row>
    <row r="45" s="5" customFormat="1" ht="77" customHeight="1" spans="1:21">
      <c r="A45" s="30">
        <v>40</v>
      </c>
      <c r="B45" s="31" t="s">
        <v>216</v>
      </c>
      <c r="C45" s="32" t="s">
        <v>217</v>
      </c>
      <c r="D45" s="32" t="s">
        <v>60</v>
      </c>
      <c r="E45" s="32" t="s">
        <v>218</v>
      </c>
      <c r="F45" s="32" t="s">
        <v>219</v>
      </c>
      <c r="G45" s="32" t="s">
        <v>220</v>
      </c>
      <c r="H45" s="32" t="s">
        <v>221</v>
      </c>
      <c r="I45" s="32" t="s">
        <v>222</v>
      </c>
      <c r="J45" s="32" t="s">
        <v>223</v>
      </c>
      <c r="K45" s="30">
        <f t="shared" si="1"/>
        <v>395</v>
      </c>
      <c r="L45" s="32">
        <v>395</v>
      </c>
      <c r="M45" s="32"/>
      <c r="N45" s="32"/>
      <c r="O45" s="31"/>
      <c r="P45" s="31"/>
      <c r="Q45" s="32" t="s">
        <v>224</v>
      </c>
      <c r="R45" s="32" t="s">
        <v>225</v>
      </c>
      <c r="S45" s="32" t="s">
        <v>226</v>
      </c>
      <c r="T45" s="48">
        <v>45200</v>
      </c>
      <c r="U45" s="30" t="s">
        <v>37</v>
      </c>
    </row>
    <row r="46" s="5" customFormat="1" ht="59" customHeight="1" spans="1:21">
      <c r="A46" s="30">
        <v>41</v>
      </c>
      <c r="B46" s="31" t="s">
        <v>227</v>
      </c>
      <c r="C46" s="32" t="s">
        <v>228</v>
      </c>
      <c r="D46" s="32" t="s">
        <v>60</v>
      </c>
      <c r="E46" s="32" t="s">
        <v>218</v>
      </c>
      <c r="F46" s="32" t="s">
        <v>219</v>
      </c>
      <c r="G46" s="32" t="s">
        <v>229</v>
      </c>
      <c r="H46" s="32" t="s">
        <v>230</v>
      </c>
      <c r="I46" s="32" t="s">
        <v>51</v>
      </c>
      <c r="J46" s="32" t="s">
        <v>231</v>
      </c>
      <c r="K46" s="30">
        <f t="shared" si="1"/>
        <v>150</v>
      </c>
      <c r="L46" s="32">
        <v>150</v>
      </c>
      <c r="M46" s="32"/>
      <c r="N46" s="32"/>
      <c r="O46" s="31"/>
      <c r="P46" s="31"/>
      <c r="Q46" s="32" t="s">
        <v>224</v>
      </c>
      <c r="R46" s="32" t="s">
        <v>225</v>
      </c>
      <c r="S46" s="32" t="s">
        <v>232</v>
      </c>
      <c r="T46" s="48">
        <v>45200</v>
      </c>
      <c r="U46" s="30" t="s">
        <v>37</v>
      </c>
    </row>
    <row r="47" s="5" customFormat="1" ht="65" customHeight="1" spans="1:21">
      <c r="A47" s="30">
        <v>42</v>
      </c>
      <c r="B47" s="31" t="s">
        <v>233</v>
      </c>
      <c r="C47" s="31" t="s">
        <v>234</v>
      </c>
      <c r="D47" s="31" t="s">
        <v>28</v>
      </c>
      <c r="E47" s="31" t="s">
        <v>235</v>
      </c>
      <c r="F47" s="32" t="s">
        <v>42</v>
      </c>
      <c r="G47" s="31" t="s">
        <v>236</v>
      </c>
      <c r="H47" s="31" t="s">
        <v>237</v>
      </c>
      <c r="I47" s="32" t="s">
        <v>238</v>
      </c>
      <c r="J47" s="32" t="s">
        <v>239</v>
      </c>
      <c r="K47" s="30">
        <f t="shared" si="1"/>
        <v>200</v>
      </c>
      <c r="L47" s="32">
        <v>200</v>
      </c>
      <c r="M47" s="31"/>
      <c r="N47" s="31"/>
      <c r="O47" s="31"/>
      <c r="P47" s="31"/>
      <c r="Q47" s="32" t="s">
        <v>224</v>
      </c>
      <c r="R47" s="32" t="s">
        <v>225</v>
      </c>
      <c r="S47" s="32" t="s">
        <v>240</v>
      </c>
      <c r="T47" s="48">
        <v>45200</v>
      </c>
      <c r="U47" s="30" t="s">
        <v>37</v>
      </c>
    </row>
    <row r="48" s="7" customFormat="1" ht="67" customHeight="1" spans="1:21">
      <c r="A48" s="30">
        <v>43</v>
      </c>
      <c r="B48" s="32" t="s">
        <v>241</v>
      </c>
      <c r="C48" s="32" t="s">
        <v>242</v>
      </c>
      <c r="D48" s="32" t="s">
        <v>60</v>
      </c>
      <c r="E48" s="32" t="s">
        <v>243</v>
      </c>
      <c r="F48" s="32" t="s">
        <v>42</v>
      </c>
      <c r="G48" s="32" t="s">
        <v>244</v>
      </c>
      <c r="H48" s="32" t="s">
        <v>245</v>
      </c>
      <c r="I48" s="32" t="s">
        <v>246</v>
      </c>
      <c r="J48" s="32" t="s">
        <v>247</v>
      </c>
      <c r="K48" s="30">
        <f t="shared" si="1"/>
        <v>170</v>
      </c>
      <c r="L48" s="32"/>
      <c r="M48" s="32">
        <v>170</v>
      </c>
      <c r="N48" s="32"/>
      <c r="O48" s="32"/>
      <c r="P48" s="32"/>
      <c r="Q48" s="32" t="s">
        <v>224</v>
      </c>
      <c r="R48" s="32" t="s">
        <v>225</v>
      </c>
      <c r="S48" s="32" t="s">
        <v>248</v>
      </c>
      <c r="T48" s="48">
        <v>45200</v>
      </c>
      <c r="U48" s="41" t="s">
        <v>37</v>
      </c>
    </row>
    <row r="49" s="5" customFormat="1" ht="87" customHeight="1" spans="1:21">
      <c r="A49" s="30">
        <v>44</v>
      </c>
      <c r="B49" s="31" t="s">
        <v>249</v>
      </c>
      <c r="C49" s="32" t="s">
        <v>250</v>
      </c>
      <c r="D49" s="32" t="s">
        <v>60</v>
      </c>
      <c r="E49" s="31" t="s">
        <v>136</v>
      </c>
      <c r="F49" s="32" t="s">
        <v>42</v>
      </c>
      <c r="G49" s="31" t="s">
        <v>251</v>
      </c>
      <c r="H49" s="31" t="s">
        <v>252</v>
      </c>
      <c r="I49" s="32" t="s">
        <v>33</v>
      </c>
      <c r="J49" s="32" t="s">
        <v>253</v>
      </c>
      <c r="K49" s="30">
        <f t="shared" si="1"/>
        <v>375</v>
      </c>
      <c r="L49" s="32"/>
      <c r="M49" s="31"/>
      <c r="N49" s="31"/>
      <c r="O49" s="31">
        <v>300</v>
      </c>
      <c r="P49" s="31">
        <v>75</v>
      </c>
      <c r="Q49" s="32" t="s">
        <v>224</v>
      </c>
      <c r="R49" s="32" t="s">
        <v>225</v>
      </c>
      <c r="S49" s="32" t="s">
        <v>254</v>
      </c>
      <c r="T49" s="48">
        <v>45200</v>
      </c>
      <c r="U49" s="30" t="s">
        <v>37</v>
      </c>
    </row>
    <row r="50" s="5" customFormat="1" ht="90" customHeight="1" spans="1:21">
      <c r="A50" s="30">
        <v>45</v>
      </c>
      <c r="B50" s="31" t="s">
        <v>255</v>
      </c>
      <c r="C50" s="31" t="s">
        <v>256</v>
      </c>
      <c r="D50" s="32" t="s">
        <v>60</v>
      </c>
      <c r="E50" s="31" t="s">
        <v>136</v>
      </c>
      <c r="F50" s="32" t="s">
        <v>42</v>
      </c>
      <c r="G50" s="31" t="s">
        <v>257</v>
      </c>
      <c r="H50" s="31" t="s">
        <v>258</v>
      </c>
      <c r="I50" s="32" t="s">
        <v>33</v>
      </c>
      <c r="J50" s="32" t="s">
        <v>253</v>
      </c>
      <c r="K50" s="30">
        <f t="shared" si="1"/>
        <v>375</v>
      </c>
      <c r="L50" s="32"/>
      <c r="M50" s="31"/>
      <c r="N50" s="31"/>
      <c r="O50" s="31">
        <v>300</v>
      </c>
      <c r="P50" s="31">
        <v>75</v>
      </c>
      <c r="Q50" s="32" t="s">
        <v>224</v>
      </c>
      <c r="R50" s="32" t="s">
        <v>225</v>
      </c>
      <c r="S50" s="32" t="s">
        <v>259</v>
      </c>
      <c r="T50" s="48">
        <v>45200</v>
      </c>
      <c r="U50" s="30" t="s">
        <v>37</v>
      </c>
    </row>
    <row r="51" s="5" customFormat="1" ht="84" customHeight="1" spans="1:21">
      <c r="A51" s="30">
        <v>46</v>
      </c>
      <c r="B51" s="31" t="s">
        <v>260</v>
      </c>
      <c r="C51" s="31" t="s">
        <v>261</v>
      </c>
      <c r="D51" s="32" t="s">
        <v>60</v>
      </c>
      <c r="E51" s="31" t="s">
        <v>136</v>
      </c>
      <c r="F51" s="32" t="s">
        <v>42</v>
      </c>
      <c r="G51" s="31" t="s">
        <v>262</v>
      </c>
      <c r="H51" s="31" t="s">
        <v>263</v>
      </c>
      <c r="I51" s="32" t="s">
        <v>33</v>
      </c>
      <c r="J51" s="32" t="s">
        <v>264</v>
      </c>
      <c r="K51" s="30">
        <f t="shared" si="1"/>
        <v>375</v>
      </c>
      <c r="L51" s="32"/>
      <c r="M51" s="31"/>
      <c r="N51" s="31"/>
      <c r="O51" s="31">
        <v>300</v>
      </c>
      <c r="P51" s="31">
        <v>75</v>
      </c>
      <c r="Q51" s="32" t="s">
        <v>224</v>
      </c>
      <c r="R51" s="32" t="s">
        <v>225</v>
      </c>
      <c r="S51" s="32" t="s">
        <v>265</v>
      </c>
      <c r="T51" s="48">
        <v>45200</v>
      </c>
      <c r="U51" s="30" t="s">
        <v>37</v>
      </c>
    </row>
    <row r="52" s="8" customFormat="1" ht="67.5" spans="1:21">
      <c r="A52" s="30">
        <v>47</v>
      </c>
      <c r="B52" s="31" t="s">
        <v>266</v>
      </c>
      <c r="C52" s="31" t="s">
        <v>267</v>
      </c>
      <c r="D52" s="32" t="s">
        <v>60</v>
      </c>
      <c r="E52" s="32" t="s">
        <v>243</v>
      </c>
      <c r="F52" s="32" t="s">
        <v>42</v>
      </c>
      <c r="G52" s="31" t="s">
        <v>268</v>
      </c>
      <c r="H52" s="31" t="s">
        <v>269</v>
      </c>
      <c r="I52" s="32" t="s">
        <v>167</v>
      </c>
      <c r="J52" s="32" t="s">
        <v>270</v>
      </c>
      <c r="K52" s="30">
        <f t="shared" si="1"/>
        <v>42.9</v>
      </c>
      <c r="L52" s="32">
        <v>42.9</v>
      </c>
      <c r="M52" s="31"/>
      <c r="N52" s="31"/>
      <c r="O52" s="31"/>
      <c r="P52" s="31"/>
      <c r="Q52" s="32" t="s">
        <v>224</v>
      </c>
      <c r="R52" s="32" t="s">
        <v>225</v>
      </c>
      <c r="S52" s="32" t="s">
        <v>271</v>
      </c>
      <c r="T52" s="48">
        <v>45200</v>
      </c>
      <c r="U52" s="30" t="s">
        <v>37</v>
      </c>
    </row>
    <row r="53" s="8" customFormat="1" ht="67.5" spans="1:21">
      <c r="A53" s="30">
        <v>48</v>
      </c>
      <c r="B53" s="31" t="s">
        <v>272</v>
      </c>
      <c r="C53" s="31" t="s">
        <v>273</v>
      </c>
      <c r="D53" s="32" t="s">
        <v>60</v>
      </c>
      <c r="E53" s="32" t="s">
        <v>243</v>
      </c>
      <c r="F53" s="32" t="s">
        <v>42</v>
      </c>
      <c r="G53" s="31" t="s">
        <v>229</v>
      </c>
      <c r="H53" s="31" t="s">
        <v>274</v>
      </c>
      <c r="I53" s="32" t="s">
        <v>167</v>
      </c>
      <c r="J53" s="32" t="s">
        <v>275</v>
      </c>
      <c r="K53" s="30">
        <f t="shared" si="1"/>
        <v>48.1</v>
      </c>
      <c r="L53" s="32">
        <v>48.1</v>
      </c>
      <c r="M53" s="31"/>
      <c r="N53" s="31"/>
      <c r="O53" s="31"/>
      <c r="P53" s="31"/>
      <c r="Q53" s="32" t="s">
        <v>224</v>
      </c>
      <c r="R53" s="32" t="s">
        <v>225</v>
      </c>
      <c r="S53" s="32" t="s">
        <v>276</v>
      </c>
      <c r="T53" s="48">
        <v>45200</v>
      </c>
      <c r="U53" s="30" t="s">
        <v>37</v>
      </c>
    </row>
    <row r="54" s="9" customFormat="1" ht="54" spans="1:21">
      <c r="A54" s="30">
        <v>49</v>
      </c>
      <c r="B54" s="31" t="s">
        <v>277</v>
      </c>
      <c r="C54" s="32" t="s">
        <v>278</v>
      </c>
      <c r="D54" s="32" t="s">
        <v>28</v>
      </c>
      <c r="E54" s="31" t="s">
        <v>55</v>
      </c>
      <c r="F54" s="32" t="s">
        <v>42</v>
      </c>
      <c r="G54" s="31" t="s">
        <v>268</v>
      </c>
      <c r="H54" s="31" t="s">
        <v>279</v>
      </c>
      <c r="I54" s="32" t="s">
        <v>33</v>
      </c>
      <c r="J54" s="32" t="s">
        <v>280</v>
      </c>
      <c r="K54" s="30">
        <f t="shared" si="1"/>
        <v>80</v>
      </c>
      <c r="L54" s="32">
        <v>80</v>
      </c>
      <c r="M54" s="31"/>
      <c r="N54" s="31"/>
      <c r="O54" s="31"/>
      <c r="P54" s="31"/>
      <c r="Q54" s="32" t="s">
        <v>224</v>
      </c>
      <c r="R54" s="32" t="s">
        <v>225</v>
      </c>
      <c r="S54" s="32" t="s">
        <v>281</v>
      </c>
      <c r="T54" s="48">
        <v>45200</v>
      </c>
      <c r="U54" s="30" t="s">
        <v>37</v>
      </c>
    </row>
    <row r="55" s="9" customFormat="1" ht="84" customHeight="1" spans="1:21">
      <c r="A55" s="30">
        <v>50</v>
      </c>
      <c r="B55" s="31" t="s">
        <v>282</v>
      </c>
      <c r="C55" s="31" t="s">
        <v>283</v>
      </c>
      <c r="D55" s="31" t="s">
        <v>28</v>
      </c>
      <c r="E55" s="31" t="s">
        <v>55</v>
      </c>
      <c r="F55" s="32" t="s">
        <v>42</v>
      </c>
      <c r="G55" s="32" t="s">
        <v>284</v>
      </c>
      <c r="H55" s="31" t="s">
        <v>285</v>
      </c>
      <c r="I55" s="32" t="s">
        <v>286</v>
      </c>
      <c r="J55" s="32" t="s">
        <v>287</v>
      </c>
      <c r="K55" s="30">
        <f t="shared" si="1"/>
        <v>310</v>
      </c>
      <c r="L55" s="32">
        <v>310</v>
      </c>
      <c r="M55" s="31"/>
      <c r="N55" s="31"/>
      <c r="O55" s="31"/>
      <c r="P55" s="31"/>
      <c r="Q55" s="31" t="s">
        <v>224</v>
      </c>
      <c r="R55" s="32" t="s">
        <v>225</v>
      </c>
      <c r="S55" s="32" t="s">
        <v>288</v>
      </c>
      <c r="T55" s="48">
        <v>45200</v>
      </c>
      <c r="U55" s="30" t="s">
        <v>37</v>
      </c>
    </row>
    <row r="56" s="9" customFormat="1" ht="82" customHeight="1" spans="1:21">
      <c r="A56" s="30">
        <v>51</v>
      </c>
      <c r="B56" s="31" t="s">
        <v>289</v>
      </c>
      <c r="C56" s="31" t="s">
        <v>261</v>
      </c>
      <c r="D56" s="32" t="s">
        <v>60</v>
      </c>
      <c r="E56" s="31" t="s">
        <v>136</v>
      </c>
      <c r="F56" s="32" t="s">
        <v>42</v>
      </c>
      <c r="G56" s="31" t="s">
        <v>290</v>
      </c>
      <c r="H56" s="31" t="s">
        <v>291</v>
      </c>
      <c r="I56" s="32" t="s">
        <v>33</v>
      </c>
      <c r="J56" s="32" t="s">
        <v>253</v>
      </c>
      <c r="K56" s="30">
        <f t="shared" si="1"/>
        <v>375</v>
      </c>
      <c r="L56" s="32"/>
      <c r="M56" s="43"/>
      <c r="N56" s="43"/>
      <c r="O56" s="31">
        <v>300</v>
      </c>
      <c r="P56" s="31">
        <v>75</v>
      </c>
      <c r="Q56" s="32" t="s">
        <v>224</v>
      </c>
      <c r="R56" s="32" t="s">
        <v>225</v>
      </c>
      <c r="S56" s="32" t="s">
        <v>292</v>
      </c>
      <c r="T56" s="48">
        <v>45200</v>
      </c>
      <c r="U56" s="30" t="s">
        <v>37</v>
      </c>
    </row>
    <row r="57" s="9" customFormat="1" ht="89" customHeight="1" spans="1:21">
      <c r="A57" s="30">
        <v>52</v>
      </c>
      <c r="B57" s="31" t="s">
        <v>293</v>
      </c>
      <c r="C57" s="31" t="s">
        <v>261</v>
      </c>
      <c r="D57" s="32" t="s">
        <v>60</v>
      </c>
      <c r="E57" s="31" t="s">
        <v>136</v>
      </c>
      <c r="F57" s="32" t="s">
        <v>42</v>
      </c>
      <c r="G57" s="31" t="s">
        <v>294</v>
      </c>
      <c r="H57" s="31" t="s">
        <v>295</v>
      </c>
      <c r="I57" s="32" t="s">
        <v>33</v>
      </c>
      <c r="J57" s="32" t="s">
        <v>253</v>
      </c>
      <c r="K57" s="30">
        <f t="shared" si="1"/>
        <v>375</v>
      </c>
      <c r="L57" s="32"/>
      <c r="M57" s="43"/>
      <c r="N57" s="43"/>
      <c r="O57" s="31">
        <v>300</v>
      </c>
      <c r="P57" s="31">
        <v>75</v>
      </c>
      <c r="Q57" s="32" t="s">
        <v>224</v>
      </c>
      <c r="R57" s="32" t="s">
        <v>225</v>
      </c>
      <c r="S57" s="32" t="s">
        <v>296</v>
      </c>
      <c r="T57" s="48">
        <v>45200</v>
      </c>
      <c r="U57" s="30" t="s">
        <v>37</v>
      </c>
    </row>
    <row r="58" s="5" customFormat="1" ht="81" spans="1:21">
      <c r="A58" s="30">
        <v>53</v>
      </c>
      <c r="B58" s="31" t="s">
        <v>297</v>
      </c>
      <c r="C58" s="31" t="s">
        <v>298</v>
      </c>
      <c r="D58" s="31" t="s">
        <v>28</v>
      </c>
      <c r="E58" s="31" t="s">
        <v>299</v>
      </c>
      <c r="F58" s="31" t="s">
        <v>42</v>
      </c>
      <c r="G58" s="31" t="s">
        <v>300</v>
      </c>
      <c r="H58" s="31" t="s">
        <v>301</v>
      </c>
      <c r="I58" s="31" t="s">
        <v>167</v>
      </c>
      <c r="J58" s="31" t="s">
        <v>302</v>
      </c>
      <c r="K58" s="30">
        <f t="shared" si="1"/>
        <v>576</v>
      </c>
      <c r="L58" s="32">
        <v>576</v>
      </c>
      <c r="M58" s="31"/>
      <c r="N58" s="31"/>
      <c r="O58" s="31"/>
      <c r="P58" s="31"/>
      <c r="Q58" s="31" t="s">
        <v>303</v>
      </c>
      <c r="R58" s="31" t="s">
        <v>304</v>
      </c>
      <c r="S58" s="31" t="s">
        <v>305</v>
      </c>
      <c r="T58" s="48">
        <v>45200</v>
      </c>
      <c r="U58" s="30" t="s">
        <v>37</v>
      </c>
    </row>
    <row r="59" s="5" customFormat="1" ht="54" spans="1:21">
      <c r="A59" s="30">
        <v>54</v>
      </c>
      <c r="B59" s="31" t="s">
        <v>306</v>
      </c>
      <c r="C59" s="34" t="s">
        <v>307</v>
      </c>
      <c r="D59" s="35" t="s">
        <v>60</v>
      </c>
      <c r="E59" s="35" t="s">
        <v>117</v>
      </c>
      <c r="F59" s="35" t="s">
        <v>42</v>
      </c>
      <c r="G59" s="35" t="s">
        <v>308</v>
      </c>
      <c r="H59" s="35" t="s">
        <v>309</v>
      </c>
      <c r="I59" s="35" t="s">
        <v>310</v>
      </c>
      <c r="J59" s="35" t="s">
        <v>311</v>
      </c>
      <c r="K59" s="30">
        <f t="shared" si="1"/>
        <v>360</v>
      </c>
      <c r="L59" s="32">
        <v>360</v>
      </c>
      <c r="M59" s="31"/>
      <c r="N59" s="31"/>
      <c r="O59" s="31"/>
      <c r="P59" s="31"/>
      <c r="Q59" s="35" t="s">
        <v>303</v>
      </c>
      <c r="R59" s="35" t="s">
        <v>304</v>
      </c>
      <c r="S59" s="35" t="s">
        <v>312</v>
      </c>
      <c r="T59" s="48">
        <v>45200</v>
      </c>
      <c r="U59" s="30" t="s">
        <v>37</v>
      </c>
    </row>
    <row r="60" s="5" customFormat="1" ht="54" spans="1:21">
      <c r="A60" s="30">
        <v>55</v>
      </c>
      <c r="B60" s="31" t="s">
        <v>313</v>
      </c>
      <c r="C60" s="31" t="s">
        <v>314</v>
      </c>
      <c r="D60" s="31" t="s">
        <v>28</v>
      </c>
      <c r="E60" s="31" t="s">
        <v>315</v>
      </c>
      <c r="F60" s="31" t="s">
        <v>42</v>
      </c>
      <c r="G60" s="31" t="s">
        <v>316</v>
      </c>
      <c r="H60" s="31" t="s">
        <v>317</v>
      </c>
      <c r="I60" s="31" t="s">
        <v>318</v>
      </c>
      <c r="J60" s="31" t="s">
        <v>319</v>
      </c>
      <c r="K60" s="30">
        <f t="shared" si="1"/>
        <v>230</v>
      </c>
      <c r="L60" s="32">
        <v>230</v>
      </c>
      <c r="M60" s="31"/>
      <c r="N60" s="31"/>
      <c r="O60" s="31"/>
      <c r="P60" s="31"/>
      <c r="Q60" s="31" t="s">
        <v>303</v>
      </c>
      <c r="R60" s="31" t="s">
        <v>304</v>
      </c>
      <c r="S60" s="31" t="s">
        <v>320</v>
      </c>
      <c r="T60" s="48">
        <v>45200</v>
      </c>
      <c r="U60" s="30" t="s">
        <v>37</v>
      </c>
    </row>
    <row r="61" s="5" customFormat="1" ht="54" spans="1:21">
      <c r="A61" s="30">
        <v>56</v>
      </c>
      <c r="B61" s="31" t="s">
        <v>321</v>
      </c>
      <c r="C61" s="31" t="s">
        <v>322</v>
      </c>
      <c r="D61" s="31" t="s">
        <v>28</v>
      </c>
      <c r="E61" s="31" t="s">
        <v>299</v>
      </c>
      <c r="F61" s="31" t="s">
        <v>42</v>
      </c>
      <c r="G61" s="31" t="s">
        <v>323</v>
      </c>
      <c r="H61" s="31" t="s">
        <v>324</v>
      </c>
      <c r="I61" s="31" t="s">
        <v>33</v>
      </c>
      <c r="J61" s="31" t="s">
        <v>325</v>
      </c>
      <c r="K61" s="30">
        <f t="shared" si="1"/>
        <v>65</v>
      </c>
      <c r="L61" s="32">
        <v>65</v>
      </c>
      <c r="M61" s="31"/>
      <c r="N61" s="31"/>
      <c r="O61" s="31"/>
      <c r="P61" s="31"/>
      <c r="Q61" s="31" t="s">
        <v>303</v>
      </c>
      <c r="R61" s="31" t="s">
        <v>304</v>
      </c>
      <c r="S61" s="31" t="s">
        <v>326</v>
      </c>
      <c r="T61" s="48">
        <v>45200</v>
      </c>
      <c r="U61" s="30" t="s">
        <v>37</v>
      </c>
    </row>
    <row r="62" s="5" customFormat="1" ht="54" spans="1:21">
      <c r="A62" s="30">
        <v>57</v>
      </c>
      <c r="B62" s="31" t="s">
        <v>327</v>
      </c>
      <c r="C62" s="32" t="s">
        <v>328</v>
      </c>
      <c r="D62" s="31" t="s">
        <v>28</v>
      </c>
      <c r="E62" s="31" t="s">
        <v>299</v>
      </c>
      <c r="F62" s="31" t="s">
        <v>42</v>
      </c>
      <c r="G62" s="31" t="s">
        <v>329</v>
      </c>
      <c r="H62" s="31" t="s">
        <v>330</v>
      </c>
      <c r="I62" s="31" t="s">
        <v>331</v>
      </c>
      <c r="J62" s="31" t="s">
        <v>332</v>
      </c>
      <c r="K62" s="30">
        <f t="shared" si="1"/>
        <v>164</v>
      </c>
      <c r="L62" s="32">
        <v>164</v>
      </c>
      <c r="M62" s="31"/>
      <c r="N62" s="31"/>
      <c r="O62" s="31"/>
      <c r="P62" s="31"/>
      <c r="Q62" s="31" t="s">
        <v>303</v>
      </c>
      <c r="R62" s="31" t="s">
        <v>304</v>
      </c>
      <c r="S62" s="31" t="s">
        <v>333</v>
      </c>
      <c r="T62" s="48">
        <v>45200</v>
      </c>
      <c r="U62" s="30" t="s">
        <v>37</v>
      </c>
    </row>
    <row r="63" s="5" customFormat="1" ht="54" spans="1:21">
      <c r="A63" s="30">
        <v>58</v>
      </c>
      <c r="B63" s="31" t="s">
        <v>334</v>
      </c>
      <c r="C63" s="31" t="s">
        <v>335</v>
      </c>
      <c r="D63" s="31" t="s">
        <v>60</v>
      </c>
      <c r="E63" s="31" t="s">
        <v>117</v>
      </c>
      <c r="F63" s="31" t="s">
        <v>42</v>
      </c>
      <c r="G63" s="31" t="s">
        <v>336</v>
      </c>
      <c r="H63" s="31" t="s">
        <v>337</v>
      </c>
      <c r="I63" s="31" t="s">
        <v>167</v>
      </c>
      <c r="J63" s="31" t="s">
        <v>338</v>
      </c>
      <c r="K63" s="30">
        <f t="shared" si="1"/>
        <v>126</v>
      </c>
      <c r="L63" s="32">
        <v>126</v>
      </c>
      <c r="M63" s="31"/>
      <c r="N63" s="31"/>
      <c r="O63" s="31"/>
      <c r="P63" s="31"/>
      <c r="Q63" s="31" t="s">
        <v>303</v>
      </c>
      <c r="R63" s="31" t="s">
        <v>304</v>
      </c>
      <c r="S63" s="31" t="s">
        <v>339</v>
      </c>
      <c r="T63" s="48">
        <v>45200</v>
      </c>
      <c r="U63" s="30" t="s">
        <v>37</v>
      </c>
    </row>
    <row r="64" s="5" customFormat="1" ht="94.5" spans="1:21">
      <c r="A64" s="30">
        <v>59</v>
      </c>
      <c r="B64" s="31" t="s">
        <v>340</v>
      </c>
      <c r="C64" s="31" t="s">
        <v>341</v>
      </c>
      <c r="D64" s="31" t="s">
        <v>60</v>
      </c>
      <c r="E64" s="31" t="s">
        <v>61</v>
      </c>
      <c r="F64" s="31" t="s">
        <v>42</v>
      </c>
      <c r="G64" s="31" t="s">
        <v>300</v>
      </c>
      <c r="H64" s="31" t="s">
        <v>342</v>
      </c>
      <c r="I64" s="31" t="s">
        <v>343</v>
      </c>
      <c r="J64" s="31" t="s">
        <v>344</v>
      </c>
      <c r="K64" s="30">
        <f t="shared" si="1"/>
        <v>625</v>
      </c>
      <c r="L64" s="32"/>
      <c r="M64" s="31"/>
      <c r="N64" s="31"/>
      <c r="O64" s="31">
        <v>500</v>
      </c>
      <c r="P64" s="31">
        <v>125</v>
      </c>
      <c r="Q64" s="31" t="s">
        <v>303</v>
      </c>
      <c r="R64" s="31" t="s">
        <v>304</v>
      </c>
      <c r="S64" s="31" t="s">
        <v>345</v>
      </c>
      <c r="T64" s="48">
        <v>45200</v>
      </c>
      <c r="U64" s="30" t="s">
        <v>37</v>
      </c>
    </row>
    <row r="65" s="5" customFormat="1" ht="40.5" spans="1:21">
      <c r="A65" s="30">
        <v>60</v>
      </c>
      <c r="B65" s="31" t="s">
        <v>346</v>
      </c>
      <c r="C65" s="31" t="s">
        <v>347</v>
      </c>
      <c r="D65" s="31" t="s">
        <v>60</v>
      </c>
      <c r="E65" s="31" t="s">
        <v>117</v>
      </c>
      <c r="F65" s="31" t="s">
        <v>42</v>
      </c>
      <c r="G65" s="31" t="s">
        <v>348</v>
      </c>
      <c r="H65" s="31" t="s">
        <v>349</v>
      </c>
      <c r="I65" s="31" t="s">
        <v>45</v>
      </c>
      <c r="J65" s="31" t="s">
        <v>350</v>
      </c>
      <c r="K65" s="30">
        <f t="shared" si="1"/>
        <v>360</v>
      </c>
      <c r="L65" s="32">
        <v>360</v>
      </c>
      <c r="M65" s="31"/>
      <c r="N65" s="31"/>
      <c r="O65" s="31"/>
      <c r="P65" s="31"/>
      <c r="Q65" s="31" t="s">
        <v>303</v>
      </c>
      <c r="R65" s="31" t="s">
        <v>304</v>
      </c>
      <c r="S65" s="31" t="s">
        <v>351</v>
      </c>
      <c r="T65" s="48">
        <v>45200</v>
      </c>
      <c r="U65" s="30" t="s">
        <v>37</v>
      </c>
    </row>
    <row r="66" s="5" customFormat="1" ht="40.5" spans="1:21">
      <c r="A66" s="30">
        <v>61</v>
      </c>
      <c r="B66" s="31" t="s">
        <v>352</v>
      </c>
      <c r="C66" s="31" t="s">
        <v>353</v>
      </c>
      <c r="D66" s="31" t="s">
        <v>28</v>
      </c>
      <c r="E66" s="31" t="s">
        <v>354</v>
      </c>
      <c r="F66" s="31" t="s">
        <v>42</v>
      </c>
      <c r="G66" s="31" t="s">
        <v>308</v>
      </c>
      <c r="H66" s="31" t="s">
        <v>355</v>
      </c>
      <c r="I66" s="31" t="s">
        <v>88</v>
      </c>
      <c r="J66" s="31" t="s">
        <v>356</v>
      </c>
      <c r="K66" s="30">
        <f t="shared" si="1"/>
        <v>10</v>
      </c>
      <c r="L66" s="32"/>
      <c r="M66" s="31"/>
      <c r="N66" s="31"/>
      <c r="O66" s="31"/>
      <c r="P66" s="31">
        <v>10</v>
      </c>
      <c r="Q66" s="31" t="s">
        <v>303</v>
      </c>
      <c r="R66" s="31" t="s">
        <v>304</v>
      </c>
      <c r="S66" s="31" t="s">
        <v>357</v>
      </c>
      <c r="T66" s="48">
        <v>45200</v>
      </c>
      <c r="U66" s="30" t="s">
        <v>37</v>
      </c>
    </row>
    <row r="67" s="5" customFormat="1" ht="62" customHeight="1" spans="1:21">
      <c r="A67" s="30">
        <v>62</v>
      </c>
      <c r="B67" s="31" t="s">
        <v>358</v>
      </c>
      <c r="C67" s="31" t="s">
        <v>359</v>
      </c>
      <c r="D67" s="31" t="s">
        <v>40</v>
      </c>
      <c r="E67" s="31" t="s">
        <v>164</v>
      </c>
      <c r="F67" s="31" t="s">
        <v>42</v>
      </c>
      <c r="G67" s="31" t="s">
        <v>360</v>
      </c>
      <c r="H67" s="31" t="s">
        <v>361</v>
      </c>
      <c r="I67" s="31" t="s">
        <v>167</v>
      </c>
      <c r="J67" s="31" t="s">
        <v>362</v>
      </c>
      <c r="K67" s="30">
        <f t="shared" si="1"/>
        <v>115.7</v>
      </c>
      <c r="L67" s="32">
        <v>115.7</v>
      </c>
      <c r="M67" s="31"/>
      <c r="N67" s="31"/>
      <c r="O67" s="31"/>
      <c r="P67" s="31"/>
      <c r="Q67" s="31" t="s">
        <v>303</v>
      </c>
      <c r="R67" s="31" t="s">
        <v>304</v>
      </c>
      <c r="S67" s="31" t="s">
        <v>363</v>
      </c>
      <c r="T67" s="48">
        <v>45200</v>
      </c>
      <c r="U67" s="30" t="s">
        <v>37</v>
      </c>
    </row>
    <row r="68" s="5" customFormat="1" ht="65" customHeight="1" spans="1:21">
      <c r="A68" s="30">
        <v>63</v>
      </c>
      <c r="B68" s="31" t="s">
        <v>364</v>
      </c>
      <c r="C68" s="31" t="s">
        <v>365</v>
      </c>
      <c r="D68" s="31" t="s">
        <v>40</v>
      </c>
      <c r="E68" s="31" t="s">
        <v>164</v>
      </c>
      <c r="F68" s="31" t="s">
        <v>42</v>
      </c>
      <c r="G68" s="31" t="s">
        <v>316</v>
      </c>
      <c r="H68" s="31" t="s">
        <v>366</v>
      </c>
      <c r="I68" s="31" t="s">
        <v>167</v>
      </c>
      <c r="J68" s="31" t="s">
        <v>367</v>
      </c>
      <c r="K68" s="30">
        <f t="shared" si="1"/>
        <v>208</v>
      </c>
      <c r="L68" s="32">
        <v>208</v>
      </c>
      <c r="M68" s="31"/>
      <c r="N68" s="31"/>
      <c r="O68" s="31"/>
      <c r="P68" s="31"/>
      <c r="Q68" s="31" t="s">
        <v>303</v>
      </c>
      <c r="R68" s="31" t="s">
        <v>304</v>
      </c>
      <c r="S68" s="31" t="s">
        <v>368</v>
      </c>
      <c r="T68" s="48">
        <v>45200</v>
      </c>
      <c r="U68" s="30" t="s">
        <v>37</v>
      </c>
    </row>
    <row r="69" s="5" customFormat="1" ht="54" spans="1:21">
      <c r="A69" s="30">
        <v>64</v>
      </c>
      <c r="B69" s="31" t="s">
        <v>369</v>
      </c>
      <c r="C69" s="31" t="s">
        <v>370</v>
      </c>
      <c r="D69" s="31" t="s">
        <v>60</v>
      </c>
      <c r="E69" s="31" t="s">
        <v>117</v>
      </c>
      <c r="F69" s="31" t="s">
        <v>42</v>
      </c>
      <c r="G69" s="31" t="s">
        <v>371</v>
      </c>
      <c r="H69" s="31" t="s">
        <v>372</v>
      </c>
      <c r="I69" s="31" t="s">
        <v>343</v>
      </c>
      <c r="J69" s="31" t="s">
        <v>373</v>
      </c>
      <c r="K69" s="30">
        <f t="shared" si="1"/>
        <v>35</v>
      </c>
      <c r="L69" s="32"/>
      <c r="M69" s="31"/>
      <c r="N69" s="31"/>
      <c r="O69" s="31"/>
      <c r="P69" s="31">
        <v>35</v>
      </c>
      <c r="Q69" s="31" t="s">
        <v>303</v>
      </c>
      <c r="R69" s="31" t="s">
        <v>304</v>
      </c>
      <c r="S69" s="31" t="s">
        <v>374</v>
      </c>
      <c r="T69" s="48">
        <v>45200</v>
      </c>
      <c r="U69" s="30" t="s">
        <v>37</v>
      </c>
    </row>
    <row r="70" s="3" customFormat="1" ht="67" customHeight="1" spans="1:21">
      <c r="A70" s="30">
        <v>65</v>
      </c>
      <c r="B70" s="31" t="s">
        <v>375</v>
      </c>
      <c r="C70" s="31" t="s">
        <v>376</v>
      </c>
      <c r="D70" s="31" t="s">
        <v>60</v>
      </c>
      <c r="E70" s="31" t="s">
        <v>377</v>
      </c>
      <c r="F70" s="31" t="s">
        <v>219</v>
      </c>
      <c r="G70" s="31" t="s">
        <v>336</v>
      </c>
      <c r="H70" s="31" t="s">
        <v>378</v>
      </c>
      <c r="I70" s="31" t="s">
        <v>33</v>
      </c>
      <c r="J70" s="31" t="s">
        <v>379</v>
      </c>
      <c r="K70" s="30">
        <f t="shared" si="1"/>
        <v>40</v>
      </c>
      <c r="L70" s="32"/>
      <c r="M70" s="31"/>
      <c r="N70" s="31"/>
      <c r="O70" s="31"/>
      <c r="P70" s="31">
        <v>40</v>
      </c>
      <c r="Q70" s="31" t="s">
        <v>303</v>
      </c>
      <c r="R70" s="31" t="s">
        <v>304</v>
      </c>
      <c r="S70" s="31" t="s">
        <v>380</v>
      </c>
      <c r="T70" s="48">
        <v>45200</v>
      </c>
      <c r="U70" s="30" t="s">
        <v>37</v>
      </c>
    </row>
    <row r="71" s="10" customFormat="1" ht="94.5" spans="1:21">
      <c r="A71" s="30">
        <v>66</v>
      </c>
      <c r="B71" s="31" t="s">
        <v>381</v>
      </c>
      <c r="C71" s="31" t="s">
        <v>382</v>
      </c>
      <c r="D71" s="31" t="s">
        <v>60</v>
      </c>
      <c r="E71" s="31" t="s">
        <v>117</v>
      </c>
      <c r="F71" s="31" t="s">
        <v>42</v>
      </c>
      <c r="G71" s="31" t="s">
        <v>383</v>
      </c>
      <c r="H71" s="31" t="s">
        <v>384</v>
      </c>
      <c r="I71" s="31" t="s">
        <v>385</v>
      </c>
      <c r="J71" s="31"/>
      <c r="K71" s="30">
        <f t="shared" ref="K71:K102" si="2">SUM(L71:P71)</f>
        <v>10</v>
      </c>
      <c r="L71" s="32">
        <v>10</v>
      </c>
      <c r="M71" s="31"/>
      <c r="N71" s="31"/>
      <c r="O71" s="31"/>
      <c r="P71" s="31"/>
      <c r="Q71" s="32" t="s">
        <v>303</v>
      </c>
      <c r="R71" s="32" t="s">
        <v>304</v>
      </c>
      <c r="S71" s="32" t="s">
        <v>386</v>
      </c>
      <c r="T71" s="48">
        <v>45200</v>
      </c>
      <c r="U71" s="30" t="s">
        <v>37</v>
      </c>
    </row>
    <row r="72" s="11" customFormat="1" ht="80" customHeight="1" spans="1:21">
      <c r="A72" s="30">
        <v>67</v>
      </c>
      <c r="B72" s="32" t="s">
        <v>387</v>
      </c>
      <c r="C72" s="32" t="s">
        <v>388</v>
      </c>
      <c r="D72" s="32" t="s">
        <v>60</v>
      </c>
      <c r="E72" s="32" t="s">
        <v>40</v>
      </c>
      <c r="F72" s="32" t="s">
        <v>42</v>
      </c>
      <c r="G72" s="32" t="s">
        <v>389</v>
      </c>
      <c r="H72" s="32" t="s">
        <v>390</v>
      </c>
      <c r="I72" s="32" t="s">
        <v>391</v>
      </c>
      <c r="J72" s="32" t="s">
        <v>392</v>
      </c>
      <c r="K72" s="30">
        <f t="shared" si="2"/>
        <v>200</v>
      </c>
      <c r="L72" s="32"/>
      <c r="M72" s="32">
        <v>200</v>
      </c>
      <c r="N72" s="32"/>
      <c r="O72" s="32"/>
      <c r="P72" s="32"/>
      <c r="Q72" s="32" t="s">
        <v>393</v>
      </c>
      <c r="R72" s="32" t="s">
        <v>394</v>
      </c>
      <c r="S72" s="32" t="s">
        <v>395</v>
      </c>
      <c r="T72" s="48">
        <v>45200</v>
      </c>
      <c r="U72" s="41" t="s">
        <v>37</v>
      </c>
    </row>
    <row r="73" s="12" customFormat="1" ht="80" customHeight="1" spans="1:21">
      <c r="A73" s="30">
        <v>68</v>
      </c>
      <c r="B73" s="31" t="s">
        <v>396</v>
      </c>
      <c r="C73" s="31" t="s">
        <v>397</v>
      </c>
      <c r="D73" s="31" t="s">
        <v>28</v>
      </c>
      <c r="E73" s="31" t="s">
        <v>209</v>
      </c>
      <c r="F73" s="31" t="s">
        <v>42</v>
      </c>
      <c r="G73" s="31" t="s">
        <v>389</v>
      </c>
      <c r="H73" s="31" t="s">
        <v>398</v>
      </c>
      <c r="I73" s="31" t="s">
        <v>399</v>
      </c>
      <c r="J73" s="31" t="s">
        <v>400</v>
      </c>
      <c r="K73" s="30">
        <f t="shared" si="2"/>
        <v>360</v>
      </c>
      <c r="L73" s="32">
        <v>360</v>
      </c>
      <c r="M73" s="31"/>
      <c r="N73" s="31"/>
      <c r="O73" s="31"/>
      <c r="P73" s="31"/>
      <c r="Q73" s="32" t="s">
        <v>393</v>
      </c>
      <c r="R73" s="32" t="s">
        <v>394</v>
      </c>
      <c r="S73" s="31" t="s">
        <v>401</v>
      </c>
      <c r="T73" s="48">
        <v>45200</v>
      </c>
      <c r="U73" s="30" t="s">
        <v>37</v>
      </c>
    </row>
    <row r="74" s="11" customFormat="1" ht="80" customHeight="1" spans="1:21">
      <c r="A74" s="30">
        <v>69</v>
      </c>
      <c r="B74" s="32" t="s">
        <v>402</v>
      </c>
      <c r="C74" s="49" t="s">
        <v>403</v>
      </c>
      <c r="D74" s="49" t="s">
        <v>60</v>
      </c>
      <c r="E74" s="49" t="s">
        <v>40</v>
      </c>
      <c r="F74" s="49" t="s">
        <v>42</v>
      </c>
      <c r="G74" s="49" t="s">
        <v>389</v>
      </c>
      <c r="H74" s="50" t="s">
        <v>404</v>
      </c>
      <c r="I74" s="49" t="s">
        <v>88</v>
      </c>
      <c r="J74" s="49" t="s">
        <v>405</v>
      </c>
      <c r="K74" s="30">
        <f t="shared" si="2"/>
        <v>202</v>
      </c>
      <c r="L74" s="32"/>
      <c r="M74" s="32">
        <v>202</v>
      </c>
      <c r="N74" s="32"/>
      <c r="O74" s="32"/>
      <c r="P74" s="32"/>
      <c r="Q74" s="49" t="s">
        <v>393</v>
      </c>
      <c r="R74" s="49" t="s">
        <v>394</v>
      </c>
      <c r="S74" s="49" t="s">
        <v>406</v>
      </c>
      <c r="T74" s="48">
        <v>45200</v>
      </c>
      <c r="U74" s="41" t="s">
        <v>37</v>
      </c>
    </row>
    <row r="75" s="11" customFormat="1" ht="80" customHeight="1" spans="1:21">
      <c r="A75" s="30">
        <v>70</v>
      </c>
      <c r="B75" s="32" t="s">
        <v>407</v>
      </c>
      <c r="C75" s="32" t="s">
        <v>408</v>
      </c>
      <c r="D75" s="32" t="s">
        <v>60</v>
      </c>
      <c r="E75" s="32" t="s">
        <v>136</v>
      </c>
      <c r="F75" s="32" t="s">
        <v>42</v>
      </c>
      <c r="G75" s="32" t="s">
        <v>389</v>
      </c>
      <c r="H75" s="32" t="s">
        <v>409</v>
      </c>
      <c r="I75" s="32" t="s">
        <v>33</v>
      </c>
      <c r="J75" s="32" t="s">
        <v>410</v>
      </c>
      <c r="K75" s="30">
        <f t="shared" si="2"/>
        <v>150</v>
      </c>
      <c r="L75" s="32">
        <v>150</v>
      </c>
      <c r="M75" s="32"/>
      <c r="N75" s="32"/>
      <c r="O75" s="32"/>
      <c r="P75" s="32"/>
      <c r="Q75" s="32" t="s">
        <v>393</v>
      </c>
      <c r="R75" s="32" t="s">
        <v>394</v>
      </c>
      <c r="S75" s="32" t="s">
        <v>411</v>
      </c>
      <c r="T75" s="48">
        <v>45200</v>
      </c>
      <c r="U75" s="41" t="s">
        <v>37</v>
      </c>
    </row>
    <row r="76" s="11" customFormat="1" ht="80" customHeight="1" spans="1:21">
      <c r="A76" s="30">
        <v>71</v>
      </c>
      <c r="B76" s="32" t="s">
        <v>412</v>
      </c>
      <c r="C76" s="32" t="s">
        <v>413</v>
      </c>
      <c r="D76" s="32" t="s">
        <v>60</v>
      </c>
      <c r="E76" s="32" t="s">
        <v>218</v>
      </c>
      <c r="F76" s="32" t="s">
        <v>42</v>
      </c>
      <c r="G76" s="32" t="s">
        <v>414</v>
      </c>
      <c r="H76" s="32" t="s">
        <v>415</v>
      </c>
      <c r="I76" s="32" t="s">
        <v>416</v>
      </c>
      <c r="J76" s="32" t="s">
        <v>417</v>
      </c>
      <c r="K76" s="30">
        <f t="shared" si="2"/>
        <v>300</v>
      </c>
      <c r="L76" s="32">
        <v>300</v>
      </c>
      <c r="M76" s="32"/>
      <c r="N76" s="32"/>
      <c r="O76" s="32"/>
      <c r="P76" s="32"/>
      <c r="Q76" s="32" t="s">
        <v>393</v>
      </c>
      <c r="R76" s="32" t="s">
        <v>394</v>
      </c>
      <c r="S76" s="32" t="s">
        <v>418</v>
      </c>
      <c r="T76" s="48">
        <v>45200</v>
      </c>
      <c r="U76" s="41" t="s">
        <v>37</v>
      </c>
    </row>
    <row r="77" s="12" customFormat="1" ht="80" customHeight="1" spans="1:21">
      <c r="A77" s="30">
        <v>72</v>
      </c>
      <c r="B77" s="31" t="s">
        <v>419</v>
      </c>
      <c r="C77" s="32" t="s">
        <v>420</v>
      </c>
      <c r="D77" s="32" t="s">
        <v>60</v>
      </c>
      <c r="E77" s="31" t="s">
        <v>136</v>
      </c>
      <c r="F77" s="32" t="s">
        <v>42</v>
      </c>
      <c r="G77" s="32" t="s">
        <v>421</v>
      </c>
      <c r="H77" s="32" t="s">
        <v>422</v>
      </c>
      <c r="I77" s="32" t="s">
        <v>33</v>
      </c>
      <c r="J77" s="32" t="s">
        <v>423</v>
      </c>
      <c r="K77" s="30">
        <f t="shared" si="2"/>
        <v>395</v>
      </c>
      <c r="L77" s="41">
        <v>395</v>
      </c>
      <c r="M77" s="31"/>
      <c r="N77" s="31"/>
      <c r="O77" s="31"/>
      <c r="P77" s="31"/>
      <c r="Q77" s="32" t="s">
        <v>393</v>
      </c>
      <c r="R77" s="32" t="s">
        <v>394</v>
      </c>
      <c r="S77" s="32" t="s">
        <v>424</v>
      </c>
      <c r="T77" s="48">
        <v>45200</v>
      </c>
      <c r="U77" s="30" t="s">
        <v>37</v>
      </c>
    </row>
    <row r="78" s="12" customFormat="1" ht="80" customHeight="1" spans="1:21">
      <c r="A78" s="30">
        <v>73</v>
      </c>
      <c r="B78" s="31" t="s">
        <v>425</v>
      </c>
      <c r="C78" s="31" t="s">
        <v>426</v>
      </c>
      <c r="D78" s="32" t="s">
        <v>60</v>
      </c>
      <c r="E78" s="31" t="s">
        <v>136</v>
      </c>
      <c r="F78" s="32" t="s">
        <v>42</v>
      </c>
      <c r="G78" s="31" t="s">
        <v>427</v>
      </c>
      <c r="H78" s="31" t="s">
        <v>428</v>
      </c>
      <c r="I78" s="32" t="s">
        <v>429</v>
      </c>
      <c r="J78" s="32" t="s">
        <v>430</v>
      </c>
      <c r="K78" s="30">
        <f t="shared" si="2"/>
        <v>200</v>
      </c>
      <c r="L78" s="41">
        <v>200</v>
      </c>
      <c r="M78" s="31"/>
      <c r="N78" s="31"/>
      <c r="O78" s="31"/>
      <c r="P78" s="31"/>
      <c r="Q78" s="32" t="s">
        <v>393</v>
      </c>
      <c r="R78" s="32" t="s">
        <v>394</v>
      </c>
      <c r="S78" s="31" t="s">
        <v>431</v>
      </c>
      <c r="T78" s="48">
        <v>45200</v>
      </c>
      <c r="U78" s="30" t="s">
        <v>37</v>
      </c>
    </row>
    <row r="79" s="12" customFormat="1" ht="80" customHeight="1" spans="1:21">
      <c r="A79" s="30">
        <v>74</v>
      </c>
      <c r="B79" s="31" t="s">
        <v>432</v>
      </c>
      <c r="C79" s="32" t="s">
        <v>433</v>
      </c>
      <c r="D79" s="32" t="s">
        <v>60</v>
      </c>
      <c r="E79" s="31" t="s">
        <v>40</v>
      </c>
      <c r="F79" s="32" t="s">
        <v>42</v>
      </c>
      <c r="G79" s="31" t="s">
        <v>434</v>
      </c>
      <c r="H79" s="31" t="s">
        <v>435</v>
      </c>
      <c r="I79" s="31" t="s">
        <v>45</v>
      </c>
      <c r="J79" s="31" t="s">
        <v>436</v>
      </c>
      <c r="K79" s="30">
        <f t="shared" si="2"/>
        <v>300</v>
      </c>
      <c r="L79" s="32">
        <v>300</v>
      </c>
      <c r="M79" s="31"/>
      <c r="N79" s="31"/>
      <c r="O79" s="31"/>
      <c r="P79" s="31"/>
      <c r="Q79" s="32" t="s">
        <v>393</v>
      </c>
      <c r="R79" s="32" t="s">
        <v>394</v>
      </c>
      <c r="S79" s="31" t="s">
        <v>437</v>
      </c>
      <c r="T79" s="48">
        <v>45200</v>
      </c>
      <c r="U79" s="30" t="s">
        <v>37</v>
      </c>
    </row>
    <row r="80" s="12" customFormat="1" ht="80" customHeight="1" spans="1:21">
      <c r="A80" s="30">
        <v>75</v>
      </c>
      <c r="B80" s="31" t="s">
        <v>438</v>
      </c>
      <c r="C80" s="31" t="s">
        <v>439</v>
      </c>
      <c r="D80" s="31" t="s">
        <v>28</v>
      </c>
      <c r="E80" s="31" t="s">
        <v>440</v>
      </c>
      <c r="F80" s="31" t="s">
        <v>42</v>
      </c>
      <c r="G80" s="31" t="s">
        <v>441</v>
      </c>
      <c r="H80" s="31" t="s">
        <v>442</v>
      </c>
      <c r="I80" s="31" t="s">
        <v>98</v>
      </c>
      <c r="J80" s="31" t="s">
        <v>443</v>
      </c>
      <c r="K80" s="30">
        <f t="shared" si="2"/>
        <v>395</v>
      </c>
      <c r="L80" s="32">
        <v>395</v>
      </c>
      <c r="M80" s="31"/>
      <c r="N80" s="31"/>
      <c r="O80" s="31"/>
      <c r="P80" s="31"/>
      <c r="Q80" s="32" t="s">
        <v>393</v>
      </c>
      <c r="R80" s="32" t="s">
        <v>394</v>
      </c>
      <c r="S80" s="31" t="s">
        <v>444</v>
      </c>
      <c r="T80" s="48">
        <v>45200</v>
      </c>
      <c r="U80" s="30" t="s">
        <v>37</v>
      </c>
    </row>
    <row r="81" s="12" customFormat="1" ht="80" customHeight="1" spans="1:21">
      <c r="A81" s="30">
        <v>76</v>
      </c>
      <c r="B81" s="31" t="s">
        <v>445</v>
      </c>
      <c r="C81" s="32" t="s">
        <v>446</v>
      </c>
      <c r="D81" s="32" t="s">
        <v>28</v>
      </c>
      <c r="E81" s="31" t="s">
        <v>447</v>
      </c>
      <c r="F81" s="32" t="s">
        <v>42</v>
      </c>
      <c r="G81" s="32" t="s">
        <v>448</v>
      </c>
      <c r="H81" s="32" t="s">
        <v>449</v>
      </c>
      <c r="I81" s="31" t="s">
        <v>399</v>
      </c>
      <c r="J81" s="31" t="s">
        <v>450</v>
      </c>
      <c r="K81" s="30">
        <f t="shared" si="2"/>
        <v>120</v>
      </c>
      <c r="L81" s="41">
        <v>120</v>
      </c>
      <c r="M81" s="31"/>
      <c r="N81" s="31"/>
      <c r="O81" s="31"/>
      <c r="P81" s="31"/>
      <c r="Q81" s="32" t="s">
        <v>393</v>
      </c>
      <c r="R81" s="32" t="s">
        <v>394</v>
      </c>
      <c r="S81" s="31" t="s">
        <v>451</v>
      </c>
      <c r="T81" s="48">
        <v>45200</v>
      </c>
      <c r="U81" s="30" t="s">
        <v>37</v>
      </c>
    </row>
    <row r="82" s="6" customFormat="1" ht="50" customHeight="1" spans="1:21">
      <c r="A82" s="30">
        <v>77</v>
      </c>
      <c r="B82" s="31" t="s">
        <v>452</v>
      </c>
      <c r="C82" s="31" t="s">
        <v>453</v>
      </c>
      <c r="D82" s="32" t="s">
        <v>60</v>
      </c>
      <c r="E82" s="31" t="s">
        <v>86</v>
      </c>
      <c r="F82" s="31" t="s">
        <v>42</v>
      </c>
      <c r="G82" s="31" t="s">
        <v>454</v>
      </c>
      <c r="H82" s="31" t="s">
        <v>455</v>
      </c>
      <c r="I82" s="31" t="s">
        <v>167</v>
      </c>
      <c r="J82" s="31" t="s">
        <v>456</v>
      </c>
      <c r="K82" s="30">
        <f t="shared" si="2"/>
        <v>60</v>
      </c>
      <c r="L82" s="32">
        <v>60</v>
      </c>
      <c r="M82" s="31"/>
      <c r="N82" s="31"/>
      <c r="O82" s="31"/>
      <c r="P82" s="31"/>
      <c r="Q82" s="32" t="s">
        <v>393</v>
      </c>
      <c r="R82" s="32" t="s">
        <v>394</v>
      </c>
      <c r="S82" s="31" t="s">
        <v>457</v>
      </c>
      <c r="T82" s="48">
        <v>45200</v>
      </c>
      <c r="U82" s="30" t="s">
        <v>37</v>
      </c>
    </row>
    <row r="83" s="6" customFormat="1" ht="50" customHeight="1" spans="1:21">
      <c r="A83" s="30">
        <v>78</v>
      </c>
      <c r="B83" s="31" t="s">
        <v>458</v>
      </c>
      <c r="C83" s="31" t="s">
        <v>459</v>
      </c>
      <c r="D83" s="32" t="s">
        <v>60</v>
      </c>
      <c r="E83" s="31" t="s">
        <v>86</v>
      </c>
      <c r="F83" s="31" t="s">
        <v>42</v>
      </c>
      <c r="G83" s="31" t="s">
        <v>460</v>
      </c>
      <c r="H83" s="31" t="s">
        <v>461</v>
      </c>
      <c r="I83" s="31" t="s">
        <v>167</v>
      </c>
      <c r="J83" s="31" t="s">
        <v>462</v>
      </c>
      <c r="K83" s="30">
        <f t="shared" si="2"/>
        <v>85</v>
      </c>
      <c r="L83" s="32">
        <v>85</v>
      </c>
      <c r="M83" s="31"/>
      <c r="N83" s="31"/>
      <c r="O83" s="31"/>
      <c r="P83" s="31"/>
      <c r="Q83" s="32" t="s">
        <v>393</v>
      </c>
      <c r="R83" s="32" t="s">
        <v>394</v>
      </c>
      <c r="S83" s="31" t="s">
        <v>463</v>
      </c>
      <c r="T83" s="48">
        <v>45200</v>
      </c>
      <c r="U83" s="30" t="s">
        <v>37</v>
      </c>
    </row>
    <row r="84" s="6" customFormat="1" ht="52" customHeight="1" spans="1:21">
      <c r="A84" s="30">
        <v>79</v>
      </c>
      <c r="B84" s="31" t="s">
        <v>464</v>
      </c>
      <c r="C84" s="31" t="s">
        <v>465</v>
      </c>
      <c r="D84" s="31" t="s">
        <v>28</v>
      </c>
      <c r="E84" s="31" t="s">
        <v>209</v>
      </c>
      <c r="F84" s="31" t="s">
        <v>42</v>
      </c>
      <c r="G84" s="31" t="s">
        <v>75</v>
      </c>
      <c r="H84" s="31" t="s">
        <v>466</v>
      </c>
      <c r="I84" s="31" t="s">
        <v>467</v>
      </c>
      <c r="J84" s="31" t="s">
        <v>468</v>
      </c>
      <c r="K84" s="30">
        <f t="shared" si="2"/>
        <v>600</v>
      </c>
      <c r="L84" s="32">
        <v>600</v>
      </c>
      <c r="M84" s="31"/>
      <c r="N84" s="31"/>
      <c r="O84" s="31"/>
      <c r="P84" s="31"/>
      <c r="Q84" s="32" t="s">
        <v>393</v>
      </c>
      <c r="R84" s="32" t="s">
        <v>394</v>
      </c>
      <c r="S84" s="31" t="s">
        <v>469</v>
      </c>
      <c r="T84" s="48">
        <v>45200</v>
      </c>
      <c r="U84" s="30" t="s">
        <v>37</v>
      </c>
    </row>
    <row r="85" s="6" customFormat="1" ht="46" customHeight="1" spans="1:21">
      <c r="A85" s="30">
        <v>80</v>
      </c>
      <c r="B85" s="31" t="s">
        <v>470</v>
      </c>
      <c r="C85" s="31" t="s">
        <v>471</v>
      </c>
      <c r="D85" s="31" t="s">
        <v>28</v>
      </c>
      <c r="E85" s="31" t="s">
        <v>209</v>
      </c>
      <c r="F85" s="31" t="s">
        <v>42</v>
      </c>
      <c r="G85" s="31" t="s">
        <v>75</v>
      </c>
      <c r="H85" s="31" t="s">
        <v>472</v>
      </c>
      <c r="I85" s="31" t="s">
        <v>42</v>
      </c>
      <c r="J85" s="31" t="s">
        <v>468</v>
      </c>
      <c r="K85" s="30">
        <f t="shared" si="2"/>
        <v>380</v>
      </c>
      <c r="L85" s="32">
        <v>380</v>
      </c>
      <c r="M85" s="31"/>
      <c r="N85" s="31"/>
      <c r="O85" s="31"/>
      <c r="P85" s="31"/>
      <c r="Q85" s="32" t="s">
        <v>393</v>
      </c>
      <c r="R85" s="32" t="s">
        <v>394</v>
      </c>
      <c r="S85" s="31" t="s">
        <v>469</v>
      </c>
      <c r="T85" s="48">
        <v>45200</v>
      </c>
      <c r="U85" s="30" t="s">
        <v>37</v>
      </c>
    </row>
    <row r="86" s="12" customFormat="1" ht="40.5" spans="1:21">
      <c r="A86" s="30">
        <v>81</v>
      </c>
      <c r="B86" s="31" t="s">
        <v>473</v>
      </c>
      <c r="C86" s="32" t="s">
        <v>474</v>
      </c>
      <c r="D86" s="32" t="s">
        <v>60</v>
      </c>
      <c r="E86" s="32" t="s">
        <v>475</v>
      </c>
      <c r="F86" s="32" t="s">
        <v>42</v>
      </c>
      <c r="G86" s="32" t="s">
        <v>476</v>
      </c>
      <c r="H86" s="32" t="s">
        <v>477</v>
      </c>
      <c r="I86" s="32" t="s">
        <v>478</v>
      </c>
      <c r="J86" s="32" t="s">
        <v>479</v>
      </c>
      <c r="K86" s="30">
        <f t="shared" si="2"/>
        <v>110</v>
      </c>
      <c r="L86" s="32">
        <v>110</v>
      </c>
      <c r="M86" s="32"/>
      <c r="N86" s="32"/>
      <c r="O86" s="32"/>
      <c r="P86" s="32"/>
      <c r="Q86" s="32" t="s">
        <v>393</v>
      </c>
      <c r="R86" s="32" t="s">
        <v>394</v>
      </c>
      <c r="S86" s="32" t="s">
        <v>480</v>
      </c>
      <c r="T86" s="48">
        <v>45200</v>
      </c>
      <c r="U86" s="30" t="s">
        <v>37</v>
      </c>
    </row>
    <row r="87" s="12" customFormat="1" ht="57" customHeight="1" spans="1:21">
      <c r="A87" s="30">
        <v>82</v>
      </c>
      <c r="B87" s="31" t="s">
        <v>481</v>
      </c>
      <c r="C87" s="31" t="s">
        <v>482</v>
      </c>
      <c r="D87" s="31" t="s">
        <v>117</v>
      </c>
      <c r="E87" s="31" t="s">
        <v>117</v>
      </c>
      <c r="F87" s="32" t="s">
        <v>42</v>
      </c>
      <c r="G87" s="31" t="s">
        <v>483</v>
      </c>
      <c r="H87" s="31" t="s">
        <v>484</v>
      </c>
      <c r="I87" s="31" t="s">
        <v>88</v>
      </c>
      <c r="J87" s="31">
        <v>50</v>
      </c>
      <c r="K87" s="30">
        <f t="shared" si="2"/>
        <v>15</v>
      </c>
      <c r="L87" s="32">
        <v>15</v>
      </c>
      <c r="M87" s="31"/>
      <c r="N87" s="31"/>
      <c r="O87" s="31"/>
      <c r="P87" s="31"/>
      <c r="Q87" s="32" t="s">
        <v>393</v>
      </c>
      <c r="R87" s="32" t="s">
        <v>394</v>
      </c>
      <c r="S87" s="31" t="s">
        <v>485</v>
      </c>
      <c r="T87" s="48">
        <v>45200</v>
      </c>
      <c r="U87" s="30" t="s">
        <v>37</v>
      </c>
    </row>
    <row r="88" s="13" customFormat="1" ht="40.5" spans="1:21">
      <c r="A88" s="30">
        <v>83</v>
      </c>
      <c r="B88" s="31" t="s">
        <v>486</v>
      </c>
      <c r="C88" s="32" t="s">
        <v>487</v>
      </c>
      <c r="D88" s="32" t="s">
        <v>60</v>
      </c>
      <c r="E88" s="31" t="s">
        <v>40</v>
      </c>
      <c r="F88" s="32" t="s">
        <v>42</v>
      </c>
      <c r="G88" s="31" t="s">
        <v>488</v>
      </c>
      <c r="H88" s="32" t="s">
        <v>489</v>
      </c>
      <c r="I88" s="31" t="s">
        <v>490</v>
      </c>
      <c r="J88" s="31" t="s">
        <v>491</v>
      </c>
      <c r="K88" s="30">
        <f t="shared" si="2"/>
        <v>100</v>
      </c>
      <c r="L88" s="32">
        <v>100</v>
      </c>
      <c r="M88" s="31"/>
      <c r="N88" s="31"/>
      <c r="O88" s="31"/>
      <c r="P88" s="31"/>
      <c r="Q88" s="32" t="s">
        <v>393</v>
      </c>
      <c r="R88" s="32" t="s">
        <v>394</v>
      </c>
      <c r="S88" s="31" t="s">
        <v>492</v>
      </c>
      <c r="T88" s="48">
        <v>45200</v>
      </c>
      <c r="U88" s="30" t="s">
        <v>37</v>
      </c>
    </row>
    <row r="89" s="13" customFormat="1" ht="40.5" spans="1:21">
      <c r="A89" s="30">
        <v>84</v>
      </c>
      <c r="B89" s="31" t="s">
        <v>493</v>
      </c>
      <c r="C89" s="31" t="s">
        <v>494</v>
      </c>
      <c r="D89" s="32" t="s">
        <v>60</v>
      </c>
      <c r="E89" s="31" t="s">
        <v>40</v>
      </c>
      <c r="F89" s="32" t="s">
        <v>42</v>
      </c>
      <c r="G89" s="31" t="s">
        <v>454</v>
      </c>
      <c r="H89" s="31" t="s">
        <v>495</v>
      </c>
      <c r="I89" s="31" t="s">
        <v>45</v>
      </c>
      <c r="J89" s="31" t="s">
        <v>496</v>
      </c>
      <c r="K89" s="30">
        <f t="shared" si="2"/>
        <v>125</v>
      </c>
      <c r="L89" s="41"/>
      <c r="M89" s="31"/>
      <c r="N89" s="31"/>
      <c r="O89" s="31">
        <v>100</v>
      </c>
      <c r="P89" s="31">
        <v>25</v>
      </c>
      <c r="Q89" s="32" t="s">
        <v>393</v>
      </c>
      <c r="R89" s="32" t="s">
        <v>394</v>
      </c>
      <c r="S89" s="31" t="s">
        <v>497</v>
      </c>
      <c r="T89" s="48">
        <v>45200</v>
      </c>
      <c r="U89" s="30" t="s">
        <v>37</v>
      </c>
    </row>
    <row r="90" s="13" customFormat="1" ht="40.5" spans="1:21">
      <c r="A90" s="30">
        <v>85</v>
      </c>
      <c r="B90" s="31" t="s">
        <v>498</v>
      </c>
      <c r="C90" s="32" t="s">
        <v>499</v>
      </c>
      <c r="D90" s="32" t="s">
        <v>60</v>
      </c>
      <c r="E90" s="31" t="s">
        <v>136</v>
      </c>
      <c r="F90" s="32" t="s">
        <v>42</v>
      </c>
      <c r="G90" s="32" t="s">
        <v>427</v>
      </c>
      <c r="H90" s="32" t="s">
        <v>500</v>
      </c>
      <c r="I90" s="31" t="s">
        <v>33</v>
      </c>
      <c r="J90" s="31" t="s">
        <v>253</v>
      </c>
      <c r="K90" s="30">
        <f t="shared" si="2"/>
        <v>375</v>
      </c>
      <c r="L90" s="41"/>
      <c r="M90" s="31"/>
      <c r="N90" s="31"/>
      <c r="O90" s="31">
        <v>300</v>
      </c>
      <c r="P90" s="31">
        <v>75</v>
      </c>
      <c r="Q90" s="32" t="s">
        <v>393</v>
      </c>
      <c r="R90" s="32" t="s">
        <v>394</v>
      </c>
      <c r="S90" s="31" t="s">
        <v>501</v>
      </c>
      <c r="T90" s="48">
        <v>45200</v>
      </c>
      <c r="U90" s="30" t="s">
        <v>37</v>
      </c>
    </row>
    <row r="91" s="13" customFormat="1" ht="40.5" spans="1:21">
      <c r="A91" s="30">
        <v>86</v>
      </c>
      <c r="B91" s="31" t="s">
        <v>502</v>
      </c>
      <c r="C91" s="32" t="s">
        <v>503</v>
      </c>
      <c r="D91" s="32" t="s">
        <v>60</v>
      </c>
      <c r="E91" s="31" t="s">
        <v>136</v>
      </c>
      <c r="F91" s="32" t="s">
        <v>42</v>
      </c>
      <c r="G91" s="32" t="s">
        <v>504</v>
      </c>
      <c r="H91" s="32" t="s">
        <v>500</v>
      </c>
      <c r="I91" s="31" t="s">
        <v>33</v>
      </c>
      <c r="J91" s="31" t="s">
        <v>253</v>
      </c>
      <c r="K91" s="30">
        <f t="shared" si="2"/>
        <v>375</v>
      </c>
      <c r="L91" s="41"/>
      <c r="M91" s="31"/>
      <c r="N91" s="31"/>
      <c r="O91" s="31">
        <v>300</v>
      </c>
      <c r="P91" s="31">
        <v>75</v>
      </c>
      <c r="Q91" s="32" t="s">
        <v>393</v>
      </c>
      <c r="R91" s="32" t="s">
        <v>394</v>
      </c>
      <c r="S91" s="31" t="s">
        <v>505</v>
      </c>
      <c r="T91" s="48">
        <v>45200</v>
      </c>
      <c r="U91" s="30" t="s">
        <v>37</v>
      </c>
    </row>
    <row r="92" s="5" customFormat="1" ht="71.1" customHeight="1" spans="1:21">
      <c r="A92" s="30">
        <v>87</v>
      </c>
      <c r="B92" s="31" t="s">
        <v>506</v>
      </c>
      <c r="C92" s="32" t="s">
        <v>507</v>
      </c>
      <c r="D92" s="31" t="s">
        <v>60</v>
      </c>
      <c r="E92" s="31" t="s">
        <v>508</v>
      </c>
      <c r="F92" s="32" t="s">
        <v>42</v>
      </c>
      <c r="G92" s="32" t="s">
        <v>509</v>
      </c>
      <c r="H92" s="32" t="s">
        <v>510</v>
      </c>
      <c r="I92" s="32" t="s">
        <v>45</v>
      </c>
      <c r="J92" s="32" t="s">
        <v>511</v>
      </c>
      <c r="K92" s="30">
        <f t="shared" si="2"/>
        <v>925</v>
      </c>
      <c r="L92" s="32"/>
      <c r="M92" s="31"/>
      <c r="N92" s="31"/>
      <c r="O92" s="31">
        <v>700</v>
      </c>
      <c r="P92" s="31">
        <v>225</v>
      </c>
      <c r="Q92" s="32" t="s">
        <v>512</v>
      </c>
      <c r="R92" s="32" t="s">
        <v>513</v>
      </c>
      <c r="S92" s="64" t="s">
        <v>514</v>
      </c>
      <c r="T92" s="48">
        <v>45200</v>
      </c>
      <c r="U92" s="30" t="s">
        <v>37</v>
      </c>
    </row>
    <row r="93" s="5" customFormat="1" ht="49" customHeight="1" spans="1:21">
      <c r="A93" s="30">
        <v>88</v>
      </c>
      <c r="B93" s="31" t="s">
        <v>515</v>
      </c>
      <c r="C93" s="32" t="s">
        <v>516</v>
      </c>
      <c r="D93" s="31" t="s">
        <v>60</v>
      </c>
      <c r="E93" s="31" t="s">
        <v>508</v>
      </c>
      <c r="F93" s="32" t="s">
        <v>42</v>
      </c>
      <c r="G93" s="32" t="s">
        <v>517</v>
      </c>
      <c r="H93" s="32" t="s">
        <v>518</v>
      </c>
      <c r="I93" s="32" t="s">
        <v>45</v>
      </c>
      <c r="J93" s="32" t="s">
        <v>519</v>
      </c>
      <c r="K93" s="30">
        <f t="shared" si="2"/>
        <v>400</v>
      </c>
      <c r="L93" s="32">
        <v>400</v>
      </c>
      <c r="M93" s="31"/>
      <c r="N93" s="31"/>
      <c r="O93" s="31"/>
      <c r="P93" s="31"/>
      <c r="Q93" s="32" t="s">
        <v>512</v>
      </c>
      <c r="R93" s="32" t="s">
        <v>513</v>
      </c>
      <c r="S93" s="64" t="s">
        <v>520</v>
      </c>
      <c r="T93" s="48">
        <v>45200</v>
      </c>
      <c r="U93" s="30" t="s">
        <v>37</v>
      </c>
    </row>
    <row r="94" s="5" customFormat="1" ht="38.1" customHeight="1" spans="1:21">
      <c r="A94" s="30">
        <v>89</v>
      </c>
      <c r="B94" s="31" t="s">
        <v>521</v>
      </c>
      <c r="C94" s="32" t="s">
        <v>522</v>
      </c>
      <c r="D94" s="31" t="s">
        <v>60</v>
      </c>
      <c r="E94" s="31" t="s">
        <v>508</v>
      </c>
      <c r="F94" s="32" t="s">
        <v>42</v>
      </c>
      <c r="G94" s="32" t="s">
        <v>523</v>
      </c>
      <c r="H94" s="32" t="s">
        <v>524</v>
      </c>
      <c r="I94" s="32" t="s">
        <v>45</v>
      </c>
      <c r="J94" s="32" t="s">
        <v>525</v>
      </c>
      <c r="K94" s="30">
        <f t="shared" si="2"/>
        <v>250</v>
      </c>
      <c r="L94" s="32"/>
      <c r="M94" s="31"/>
      <c r="N94" s="31"/>
      <c r="O94" s="31">
        <v>200</v>
      </c>
      <c r="P94" s="31">
        <v>50</v>
      </c>
      <c r="Q94" s="32" t="s">
        <v>512</v>
      </c>
      <c r="R94" s="32" t="s">
        <v>513</v>
      </c>
      <c r="S94" s="64" t="s">
        <v>526</v>
      </c>
      <c r="T94" s="48">
        <v>45200</v>
      </c>
      <c r="U94" s="30" t="s">
        <v>37</v>
      </c>
    </row>
    <row r="95" s="5" customFormat="1" ht="97" customHeight="1" spans="1:21">
      <c r="A95" s="30">
        <v>90</v>
      </c>
      <c r="B95" s="31" t="s">
        <v>527</v>
      </c>
      <c r="C95" s="31" t="s">
        <v>528</v>
      </c>
      <c r="D95" s="31" t="s">
        <v>60</v>
      </c>
      <c r="E95" s="31" t="s">
        <v>447</v>
      </c>
      <c r="F95" s="32" t="s">
        <v>42</v>
      </c>
      <c r="G95" s="31" t="s">
        <v>529</v>
      </c>
      <c r="H95" s="31" t="s">
        <v>530</v>
      </c>
      <c r="I95" s="32" t="s">
        <v>110</v>
      </c>
      <c r="J95" s="31" t="s">
        <v>531</v>
      </c>
      <c r="K95" s="30">
        <f t="shared" si="2"/>
        <v>70</v>
      </c>
      <c r="L95" s="32">
        <v>70</v>
      </c>
      <c r="M95" s="31"/>
      <c r="N95" s="31"/>
      <c r="O95" s="31"/>
      <c r="P95" s="31"/>
      <c r="Q95" s="32" t="s">
        <v>512</v>
      </c>
      <c r="R95" s="32" t="s">
        <v>513</v>
      </c>
      <c r="S95" s="64" t="s">
        <v>532</v>
      </c>
      <c r="T95" s="48">
        <v>45200</v>
      </c>
      <c r="U95" s="30" t="s">
        <v>37</v>
      </c>
    </row>
    <row r="96" s="5" customFormat="1" ht="38.1" customHeight="1" spans="1:21">
      <c r="A96" s="30">
        <v>91</v>
      </c>
      <c r="B96" s="31" t="s">
        <v>533</v>
      </c>
      <c r="C96" s="31" t="s">
        <v>534</v>
      </c>
      <c r="D96" s="31" t="s">
        <v>60</v>
      </c>
      <c r="E96" s="31" t="s">
        <v>508</v>
      </c>
      <c r="F96" s="32" t="s">
        <v>42</v>
      </c>
      <c r="G96" s="31" t="s">
        <v>535</v>
      </c>
      <c r="H96" s="31" t="s">
        <v>536</v>
      </c>
      <c r="I96" s="32" t="s">
        <v>45</v>
      </c>
      <c r="J96" s="31" t="s">
        <v>537</v>
      </c>
      <c r="K96" s="30">
        <f t="shared" si="2"/>
        <v>75</v>
      </c>
      <c r="L96" s="32">
        <v>75</v>
      </c>
      <c r="M96" s="31"/>
      <c r="N96" s="31"/>
      <c r="O96" s="31"/>
      <c r="P96" s="31"/>
      <c r="Q96" s="32" t="s">
        <v>512</v>
      </c>
      <c r="R96" s="32" t="s">
        <v>513</v>
      </c>
      <c r="S96" s="64" t="s">
        <v>538</v>
      </c>
      <c r="T96" s="48">
        <v>45200</v>
      </c>
      <c r="U96" s="30" t="s">
        <v>37</v>
      </c>
    </row>
    <row r="97" s="5" customFormat="1" ht="63.95" customHeight="1" spans="1:21">
      <c r="A97" s="30">
        <v>92</v>
      </c>
      <c r="B97" s="31" t="s">
        <v>539</v>
      </c>
      <c r="C97" s="31" t="s">
        <v>540</v>
      </c>
      <c r="D97" s="31" t="s">
        <v>28</v>
      </c>
      <c r="E97" s="31" t="s">
        <v>541</v>
      </c>
      <c r="F97" s="32" t="s">
        <v>42</v>
      </c>
      <c r="G97" s="31" t="s">
        <v>542</v>
      </c>
      <c r="H97" s="31" t="s">
        <v>543</v>
      </c>
      <c r="I97" s="32" t="s">
        <v>167</v>
      </c>
      <c r="J97" s="31" t="s">
        <v>302</v>
      </c>
      <c r="K97" s="30">
        <f t="shared" si="2"/>
        <v>320</v>
      </c>
      <c r="L97" s="32">
        <v>320</v>
      </c>
      <c r="M97" s="31"/>
      <c r="N97" s="31"/>
      <c r="O97" s="31"/>
      <c r="P97" s="31"/>
      <c r="Q97" s="32" t="s">
        <v>512</v>
      </c>
      <c r="R97" s="32" t="s">
        <v>513</v>
      </c>
      <c r="S97" s="64" t="s">
        <v>544</v>
      </c>
      <c r="T97" s="48">
        <v>45200</v>
      </c>
      <c r="U97" s="30" t="s">
        <v>37</v>
      </c>
    </row>
    <row r="98" s="5" customFormat="1" ht="125.1" customHeight="1" spans="1:21">
      <c r="A98" s="30">
        <v>93</v>
      </c>
      <c r="B98" s="31" t="s">
        <v>545</v>
      </c>
      <c r="C98" s="31" t="s">
        <v>546</v>
      </c>
      <c r="D98" s="31" t="s">
        <v>28</v>
      </c>
      <c r="E98" s="31" t="s">
        <v>541</v>
      </c>
      <c r="F98" s="32" t="s">
        <v>42</v>
      </c>
      <c r="G98" s="31" t="s">
        <v>547</v>
      </c>
      <c r="H98" s="31" t="s">
        <v>548</v>
      </c>
      <c r="I98" s="32" t="s">
        <v>549</v>
      </c>
      <c r="J98" s="31" t="s">
        <v>550</v>
      </c>
      <c r="K98" s="30">
        <f t="shared" si="2"/>
        <v>500</v>
      </c>
      <c r="L98" s="32">
        <v>500</v>
      </c>
      <c r="M98" s="31"/>
      <c r="N98" s="31"/>
      <c r="O98" s="31"/>
      <c r="P98" s="31"/>
      <c r="Q98" s="32" t="s">
        <v>512</v>
      </c>
      <c r="R98" s="32" t="s">
        <v>513</v>
      </c>
      <c r="S98" s="64" t="s">
        <v>551</v>
      </c>
      <c r="T98" s="48">
        <v>45200</v>
      </c>
      <c r="U98" s="30" t="s">
        <v>37</v>
      </c>
    </row>
    <row r="99" s="14" customFormat="1" ht="50" customHeight="1" spans="1:21">
      <c r="A99" s="30">
        <v>94</v>
      </c>
      <c r="B99" s="31" t="s">
        <v>552</v>
      </c>
      <c r="C99" s="31" t="s">
        <v>553</v>
      </c>
      <c r="D99" s="31" t="s">
        <v>28</v>
      </c>
      <c r="E99" s="31" t="s">
        <v>235</v>
      </c>
      <c r="F99" s="32" t="s">
        <v>42</v>
      </c>
      <c r="G99" s="31" t="s">
        <v>244</v>
      </c>
      <c r="H99" s="32" t="s">
        <v>554</v>
      </c>
      <c r="I99" s="31" t="s">
        <v>71</v>
      </c>
      <c r="J99" s="31" t="s">
        <v>555</v>
      </c>
      <c r="K99" s="30">
        <f t="shared" si="2"/>
        <v>240</v>
      </c>
      <c r="L99" s="32">
        <v>240</v>
      </c>
      <c r="M99" s="31"/>
      <c r="N99" s="31"/>
      <c r="O99" s="31"/>
      <c r="P99" s="31"/>
      <c r="Q99" s="32" t="s">
        <v>512</v>
      </c>
      <c r="R99" s="32" t="s">
        <v>513</v>
      </c>
      <c r="S99" s="31" t="s">
        <v>556</v>
      </c>
      <c r="T99" s="48">
        <v>45200</v>
      </c>
      <c r="U99" s="30" t="s">
        <v>37</v>
      </c>
    </row>
    <row r="100" s="14" customFormat="1" ht="50" customHeight="1" spans="1:21">
      <c r="A100" s="30">
        <v>95</v>
      </c>
      <c r="B100" s="31" t="s">
        <v>557</v>
      </c>
      <c r="C100" s="31" t="s">
        <v>558</v>
      </c>
      <c r="D100" s="31" t="s">
        <v>28</v>
      </c>
      <c r="E100" s="31" t="s">
        <v>235</v>
      </c>
      <c r="F100" s="32" t="s">
        <v>42</v>
      </c>
      <c r="G100" s="31" t="s">
        <v>244</v>
      </c>
      <c r="H100" s="32" t="s">
        <v>554</v>
      </c>
      <c r="I100" s="31" t="s">
        <v>71</v>
      </c>
      <c r="J100" s="31" t="s">
        <v>555</v>
      </c>
      <c r="K100" s="30">
        <f t="shared" si="2"/>
        <v>240</v>
      </c>
      <c r="L100" s="32">
        <v>240</v>
      </c>
      <c r="M100" s="31"/>
      <c r="N100" s="31"/>
      <c r="O100" s="31"/>
      <c r="P100" s="31"/>
      <c r="Q100" s="32" t="s">
        <v>512</v>
      </c>
      <c r="R100" s="32" t="s">
        <v>513</v>
      </c>
      <c r="S100" s="31" t="s">
        <v>556</v>
      </c>
      <c r="T100" s="48">
        <v>45200</v>
      </c>
      <c r="U100" s="30" t="s">
        <v>37</v>
      </c>
    </row>
    <row r="101" s="5" customFormat="1" ht="93.95" customHeight="1" spans="1:21">
      <c r="A101" s="30">
        <v>96</v>
      </c>
      <c r="B101" s="31" t="s">
        <v>559</v>
      </c>
      <c r="C101" s="32" t="s">
        <v>560</v>
      </c>
      <c r="D101" s="31" t="s">
        <v>40</v>
      </c>
      <c r="E101" s="31" t="s">
        <v>86</v>
      </c>
      <c r="F101" s="32" t="s">
        <v>42</v>
      </c>
      <c r="G101" s="32" t="s">
        <v>509</v>
      </c>
      <c r="H101" s="31" t="s">
        <v>561</v>
      </c>
      <c r="I101" s="32" t="s">
        <v>490</v>
      </c>
      <c r="J101" s="31" t="s">
        <v>491</v>
      </c>
      <c r="K101" s="30">
        <f t="shared" si="2"/>
        <v>150</v>
      </c>
      <c r="L101" s="32"/>
      <c r="M101" s="31"/>
      <c r="N101" s="31"/>
      <c r="O101" s="31"/>
      <c r="P101" s="31">
        <v>150</v>
      </c>
      <c r="Q101" s="32" t="s">
        <v>512</v>
      </c>
      <c r="R101" s="32" t="s">
        <v>513</v>
      </c>
      <c r="S101" s="64" t="s">
        <v>562</v>
      </c>
      <c r="T101" s="48">
        <v>45200</v>
      </c>
      <c r="U101" s="30" t="s">
        <v>37</v>
      </c>
    </row>
    <row r="102" s="5" customFormat="1" ht="90.95" customHeight="1" spans="1:21">
      <c r="A102" s="30">
        <v>97</v>
      </c>
      <c r="B102" s="31" t="s">
        <v>563</v>
      </c>
      <c r="C102" s="31" t="s">
        <v>564</v>
      </c>
      <c r="D102" s="31" t="s">
        <v>40</v>
      </c>
      <c r="E102" s="31" t="s">
        <v>86</v>
      </c>
      <c r="F102" s="32" t="s">
        <v>42</v>
      </c>
      <c r="G102" s="31" t="s">
        <v>565</v>
      </c>
      <c r="H102" s="31" t="s">
        <v>566</v>
      </c>
      <c r="I102" s="32" t="s">
        <v>490</v>
      </c>
      <c r="J102" s="31" t="s">
        <v>567</v>
      </c>
      <c r="K102" s="30">
        <f t="shared" si="2"/>
        <v>150</v>
      </c>
      <c r="L102" s="32"/>
      <c r="M102" s="31"/>
      <c r="N102" s="31"/>
      <c r="O102" s="31"/>
      <c r="P102" s="31">
        <v>150</v>
      </c>
      <c r="Q102" s="32" t="s">
        <v>512</v>
      </c>
      <c r="R102" s="32" t="s">
        <v>513</v>
      </c>
      <c r="S102" s="64" t="s">
        <v>568</v>
      </c>
      <c r="T102" s="48">
        <v>45200</v>
      </c>
      <c r="U102" s="30" t="s">
        <v>37</v>
      </c>
    </row>
    <row r="103" s="7" customFormat="1" ht="80.1" customHeight="1" spans="1:21">
      <c r="A103" s="30">
        <v>98</v>
      </c>
      <c r="B103" s="32" t="s">
        <v>569</v>
      </c>
      <c r="C103" s="32" t="s">
        <v>570</v>
      </c>
      <c r="D103" s="32" t="s">
        <v>40</v>
      </c>
      <c r="E103" s="32" t="s">
        <v>86</v>
      </c>
      <c r="F103" s="32" t="s">
        <v>42</v>
      </c>
      <c r="G103" s="32" t="s">
        <v>571</v>
      </c>
      <c r="H103" s="32" t="s">
        <v>572</v>
      </c>
      <c r="I103" s="32" t="s">
        <v>490</v>
      </c>
      <c r="J103" s="32" t="s">
        <v>567</v>
      </c>
      <c r="K103" s="30">
        <f t="shared" ref="K103:K134" si="3">SUM(L103:P103)</f>
        <v>180</v>
      </c>
      <c r="L103" s="32"/>
      <c r="M103" s="32">
        <v>180</v>
      </c>
      <c r="N103" s="32"/>
      <c r="O103" s="32"/>
      <c r="P103" s="32"/>
      <c r="Q103" s="32" t="s">
        <v>512</v>
      </c>
      <c r="R103" s="32" t="s">
        <v>513</v>
      </c>
      <c r="S103" s="32" t="s">
        <v>573</v>
      </c>
      <c r="T103" s="48">
        <v>45200</v>
      </c>
      <c r="U103" s="41" t="s">
        <v>37</v>
      </c>
    </row>
    <row r="104" s="5" customFormat="1" ht="60" customHeight="1" spans="1:21">
      <c r="A104" s="30">
        <v>99</v>
      </c>
      <c r="B104" s="31" t="s">
        <v>574</v>
      </c>
      <c r="C104" s="31" t="s">
        <v>575</v>
      </c>
      <c r="D104" s="31" t="s">
        <v>576</v>
      </c>
      <c r="E104" s="31" t="s">
        <v>136</v>
      </c>
      <c r="F104" s="32" t="s">
        <v>42</v>
      </c>
      <c r="G104" s="31" t="s">
        <v>565</v>
      </c>
      <c r="H104" s="31" t="s">
        <v>577</v>
      </c>
      <c r="I104" s="32" t="s">
        <v>33</v>
      </c>
      <c r="J104" s="31" t="s">
        <v>253</v>
      </c>
      <c r="K104" s="30">
        <f t="shared" si="3"/>
        <v>375</v>
      </c>
      <c r="L104" s="32"/>
      <c r="M104" s="31"/>
      <c r="N104" s="31"/>
      <c r="O104" s="31">
        <v>300</v>
      </c>
      <c r="P104" s="31">
        <v>75</v>
      </c>
      <c r="Q104" s="32" t="s">
        <v>512</v>
      </c>
      <c r="R104" s="32" t="s">
        <v>513</v>
      </c>
      <c r="S104" s="32" t="s">
        <v>578</v>
      </c>
      <c r="T104" s="48">
        <v>45200</v>
      </c>
      <c r="U104" s="30" t="s">
        <v>37</v>
      </c>
    </row>
    <row r="105" s="5" customFormat="1" ht="51" customHeight="1" spans="1:21">
      <c r="A105" s="30">
        <v>100</v>
      </c>
      <c r="B105" s="31" t="s">
        <v>579</v>
      </c>
      <c r="C105" s="31" t="s">
        <v>580</v>
      </c>
      <c r="D105" s="31" t="s">
        <v>576</v>
      </c>
      <c r="E105" s="31" t="s">
        <v>136</v>
      </c>
      <c r="F105" s="32" t="s">
        <v>42</v>
      </c>
      <c r="G105" s="31" t="s">
        <v>581</v>
      </c>
      <c r="H105" s="31" t="s">
        <v>577</v>
      </c>
      <c r="I105" s="32" t="s">
        <v>33</v>
      </c>
      <c r="J105" s="31" t="s">
        <v>253</v>
      </c>
      <c r="K105" s="30">
        <f t="shared" si="3"/>
        <v>375</v>
      </c>
      <c r="L105" s="32"/>
      <c r="M105" s="31"/>
      <c r="N105" s="31"/>
      <c r="O105" s="31">
        <v>300</v>
      </c>
      <c r="P105" s="31">
        <v>75</v>
      </c>
      <c r="Q105" s="32" t="s">
        <v>512</v>
      </c>
      <c r="R105" s="32" t="s">
        <v>513</v>
      </c>
      <c r="S105" s="32" t="s">
        <v>582</v>
      </c>
      <c r="T105" s="48">
        <v>45200</v>
      </c>
      <c r="U105" s="30" t="s">
        <v>37</v>
      </c>
    </row>
    <row r="106" s="5" customFormat="1" ht="47" customHeight="1" spans="1:21">
      <c r="A106" s="30">
        <v>101</v>
      </c>
      <c r="B106" s="31" t="s">
        <v>583</v>
      </c>
      <c r="C106" s="32" t="s">
        <v>584</v>
      </c>
      <c r="D106" s="32" t="s">
        <v>60</v>
      </c>
      <c r="E106" s="32" t="s">
        <v>40</v>
      </c>
      <c r="F106" s="32" t="s">
        <v>42</v>
      </c>
      <c r="G106" s="31" t="s">
        <v>585</v>
      </c>
      <c r="H106" s="32" t="s">
        <v>586</v>
      </c>
      <c r="I106" s="32" t="s">
        <v>88</v>
      </c>
      <c r="J106" s="32" t="s">
        <v>587</v>
      </c>
      <c r="K106" s="30">
        <f t="shared" si="3"/>
        <v>32.5</v>
      </c>
      <c r="L106" s="32">
        <v>32.5</v>
      </c>
      <c r="M106" s="32"/>
      <c r="N106" s="32"/>
      <c r="O106" s="32"/>
      <c r="P106" s="32"/>
      <c r="Q106" s="32" t="s">
        <v>512</v>
      </c>
      <c r="R106" s="32" t="s">
        <v>513</v>
      </c>
      <c r="S106" s="32" t="s">
        <v>588</v>
      </c>
      <c r="T106" s="48">
        <v>45200</v>
      </c>
      <c r="U106" s="30" t="s">
        <v>37</v>
      </c>
    </row>
    <row r="107" s="5" customFormat="1" ht="47" customHeight="1" spans="1:21">
      <c r="A107" s="30">
        <v>102</v>
      </c>
      <c r="B107" s="31" t="s">
        <v>589</v>
      </c>
      <c r="C107" s="32" t="s">
        <v>590</v>
      </c>
      <c r="D107" s="32" t="s">
        <v>60</v>
      </c>
      <c r="E107" s="32" t="s">
        <v>40</v>
      </c>
      <c r="F107" s="32" t="s">
        <v>42</v>
      </c>
      <c r="G107" s="31" t="s">
        <v>591</v>
      </c>
      <c r="H107" s="32" t="s">
        <v>592</v>
      </c>
      <c r="I107" s="32" t="s">
        <v>88</v>
      </c>
      <c r="J107" s="32" t="s">
        <v>593</v>
      </c>
      <c r="K107" s="30">
        <f t="shared" si="3"/>
        <v>45.5</v>
      </c>
      <c r="L107" s="32">
        <v>45.5</v>
      </c>
      <c r="M107" s="32"/>
      <c r="N107" s="32"/>
      <c r="O107" s="32"/>
      <c r="P107" s="32"/>
      <c r="Q107" s="32" t="s">
        <v>512</v>
      </c>
      <c r="R107" s="32" t="s">
        <v>513</v>
      </c>
      <c r="S107" s="32" t="s">
        <v>594</v>
      </c>
      <c r="T107" s="48">
        <v>45200</v>
      </c>
      <c r="U107" s="30" t="s">
        <v>37</v>
      </c>
    </row>
    <row r="108" s="13" customFormat="1" ht="45" customHeight="1" spans="1:21">
      <c r="A108" s="30">
        <v>103</v>
      </c>
      <c r="B108" s="31" t="s">
        <v>595</v>
      </c>
      <c r="C108" s="32" t="s">
        <v>596</v>
      </c>
      <c r="D108" s="31" t="s">
        <v>60</v>
      </c>
      <c r="E108" s="31" t="s">
        <v>117</v>
      </c>
      <c r="F108" s="31" t="s">
        <v>42</v>
      </c>
      <c r="G108" s="32" t="s">
        <v>597</v>
      </c>
      <c r="H108" s="32" t="s">
        <v>598</v>
      </c>
      <c r="I108" s="32" t="s">
        <v>599</v>
      </c>
      <c r="J108" s="32" t="s">
        <v>599</v>
      </c>
      <c r="K108" s="30">
        <f t="shared" si="3"/>
        <v>10</v>
      </c>
      <c r="L108" s="41">
        <v>10</v>
      </c>
      <c r="M108" s="30"/>
      <c r="N108" s="31"/>
      <c r="O108" s="31"/>
      <c r="P108" s="31"/>
      <c r="Q108" s="32" t="s">
        <v>512</v>
      </c>
      <c r="R108" s="32" t="s">
        <v>513</v>
      </c>
      <c r="S108" s="32" t="s">
        <v>600</v>
      </c>
      <c r="T108" s="48">
        <v>45200</v>
      </c>
      <c r="U108" s="30" t="s">
        <v>37</v>
      </c>
    </row>
    <row r="109" s="13" customFormat="1" ht="45" customHeight="1" spans="1:21">
      <c r="A109" s="30">
        <v>104</v>
      </c>
      <c r="B109" s="31" t="s">
        <v>601</v>
      </c>
      <c r="C109" s="51" t="s">
        <v>602</v>
      </c>
      <c r="D109" s="31" t="s">
        <v>60</v>
      </c>
      <c r="E109" s="51" t="s">
        <v>475</v>
      </c>
      <c r="F109" s="51" t="s">
        <v>42</v>
      </c>
      <c r="G109" s="51" t="s">
        <v>603</v>
      </c>
      <c r="H109" s="51" t="s">
        <v>604</v>
      </c>
      <c r="I109" s="51" t="s">
        <v>478</v>
      </c>
      <c r="J109" s="51" t="s">
        <v>605</v>
      </c>
      <c r="K109" s="30">
        <f t="shared" si="3"/>
        <v>80</v>
      </c>
      <c r="L109" s="52">
        <v>80</v>
      </c>
      <c r="M109" s="30"/>
      <c r="N109" s="31"/>
      <c r="O109" s="31"/>
      <c r="P109" s="31"/>
      <c r="Q109" s="32" t="s">
        <v>512</v>
      </c>
      <c r="R109" s="32" t="s">
        <v>513</v>
      </c>
      <c r="S109" s="32" t="s">
        <v>606</v>
      </c>
      <c r="T109" s="48">
        <v>45200</v>
      </c>
      <c r="U109" s="30" t="s">
        <v>37</v>
      </c>
    </row>
    <row r="110" s="15" customFormat="1" ht="45" customHeight="1" spans="1:21">
      <c r="A110" s="30">
        <v>105</v>
      </c>
      <c r="B110" s="32" t="s">
        <v>607</v>
      </c>
      <c r="C110" s="52" t="s">
        <v>608</v>
      </c>
      <c r="D110" s="32" t="s">
        <v>60</v>
      </c>
      <c r="E110" s="52" t="s">
        <v>475</v>
      </c>
      <c r="F110" s="52" t="s">
        <v>42</v>
      </c>
      <c r="G110" s="52" t="s">
        <v>609</v>
      </c>
      <c r="H110" s="52" t="s">
        <v>610</v>
      </c>
      <c r="I110" s="52" t="s">
        <v>478</v>
      </c>
      <c r="J110" s="52" t="s">
        <v>611</v>
      </c>
      <c r="K110" s="30">
        <f t="shared" si="3"/>
        <v>40</v>
      </c>
      <c r="L110" s="52"/>
      <c r="M110" s="41">
        <v>40</v>
      </c>
      <c r="N110" s="32"/>
      <c r="O110" s="32"/>
      <c r="P110" s="32"/>
      <c r="Q110" s="32" t="s">
        <v>512</v>
      </c>
      <c r="R110" s="32" t="s">
        <v>513</v>
      </c>
      <c r="S110" s="32" t="s">
        <v>612</v>
      </c>
      <c r="T110" s="48">
        <v>45200</v>
      </c>
      <c r="U110" s="41" t="s">
        <v>37</v>
      </c>
    </row>
    <row r="111" s="13" customFormat="1" ht="45" customHeight="1" spans="1:21">
      <c r="A111" s="30">
        <v>106</v>
      </c>
      <c r="B111" s="31" t="s">
        <v>613</v>
      </c>
      <c r="C111" s="51" t="s">
        <v>614</v>
      </c>
      <c r="D111" s="31" t="s">
        <v>60</v>
      </c>
      <c r="E111" s="51" t="s">
        <v>475</v>
      </c>
      <c r="F111" s="51" t="s">
        <v>42</v>
      </c>
      <c r="G111" s="51" t="s">
        <v>615</v>
      </c>
      <c r="H111" s="51" t="s">
        <v>610</v>
      </c>
      <c r="I111" s="51" t="s">
        <v>478</v>
      </c>
      <c r="J111" s="51" t="s">
        <v>611</v>
      </c>
      <c r="K111" s="30">
        <f t="shared" si="3"/>
        <v>40</v>
      </c>
      <c r="L111" s="52">
        <v>40</v>
      </c>
      <c r="M111" s="30"/>
      <c r="N111" s="31"/>
      <c r="O111" s="31"/>
      <c r="P111" s="31"/>
      <c r="Q111" s="32" t="s">
        <v>512</v>
      </c>
      <c r="R111" s="32" t="s">
        <v>513</v>
      </c>
      <c r="S111" s="32" t="s">
        <v>612</v>
      </c>
      <c r="T111" s="48">
        <v>45200</v>
      </c>
      <c r="U111" s="30" t="s">
        <v>37</v>
      </c>
    </row>
    <row r="112" s="6" customFormat="1" ht="27" spans="1:21">
      <c r="A112" s="30">
        <v>107</v>
      </c>
      <c r="B112" s="31" t="s">
        <v>616</v>
      </c>
      <c r="C112" s="31" t="s">
        <v>617</v>
      </c>
      <c r="D112" s="31" t="s">
        <v>618</v>
      </c>
      <c r="E112" s="31" t="s">
        <v>617</v>
      </c>
      <c r="F112" s="31" t="s">
        <v>42</v>
      </c>
      <c r="G112" s="31" t="s">
        <v>619</v>
      </c>
      <c r="H112" s="31" t="s">
        <v>620</v>
      </c>
      <c r="I112" s="31" t="s">
        <v>621</v>
      </c>
      <c r="J112" s="31">
        <v>320</v>
      </c>
      <c r="K112" s="30">
        <f t="shared" si="3"/>
        <v>96</v>
      </c>
      <c r="L112" s="32"/>
      <c r="M112" s="31">
        <v>96</v>
      </c>
      <c r="N112" s="31"/>
      <c r="O112" s="31"/>
      <c r="P112" s="31"/>
      <c r="Q112" s="31" t="s">
        <v>622</v>
      </c>
      <c r="R112" s="31" t="s">
        <v>623</v>
      </c>
      <c r="S112" s="31" t="s">
        <v>624</v>
      </c>
      <c r="T112" s="48">
        <v>45200</v>
      </c>
      <c r="U112" s="30" t="s">
        <v>37</v>
      </c>
    </row>
    <row r="113" s="6" customFormat="1" ht="27" spans="1:21">
      <c r="A113" s="30">
        <v>108</v>
      </c>
      <c r="B113" s="31" t="s">
        <v>625</v>
      </c>
      <c r="C113" s="31" t="s">
        <v>626</v>
      </c>
      <c r="D113" s="31" t="s">
        <v>627</v>
      </c>
      <c r="E113" s="31" t="s">
        <v>628</v>
      </c>
      <c r="F113" s="31" t="s">
        <v>42</v>
      </c>
      <c r="G113" s="31" t="s">
        <v>619</v>
      </c>
      <c r="H113" s="31" t="s">
        <v>629</v>
      </c>
      <c r="I113" s="31" t="s">
        <v>621</v>
      </c>
      <c r="J113" s="31">
        <v>26</v>
      </c>
      <c r="K113" s="30">
        <f t="shared" si="3"/>
        <v>2</v>
      </c>
      <c r="L113" s="32">
        <v>2</v>
      </c>
      <c r="M113" s="31"/>
      <c r="N113" s="31"/>
      <c r="O113" s="31"/>
      <c r="P113" s="31"/>
      <c r="Q113" s="31" t="s">
        <v>630</v>
      </c>
      <c r="R113" s="31" t="s">
        <v>631</v>
      </c>
      <c r="S113" s="31" t="s">
        <v>632</v>
      </c>
      <c r="T113" s="48">
        <v>45200</v>
      </c>
      <c r="U113" s="30" t="s">
        <v>37</v>
      </c>
    </row>
    <row r="114" s="16" customFormat="1" ht="115" customHeight="1" spans="1:21">
      <c r="A114" s="30">
        <v>109</v>
      </c>
      <c r="B114" s="31" t="s">
        <v>633</v>
      </c>
      <c r="C114" s="34" t="s">
        <v>634</v>
      </c>
      <c r="D114" s="34" t="s">
        <v>60</v>
      </c>
      <c r="E114" s="34" t="s">
        <v>635</v>
      </c>
      <c r="F114" s="34" t="s">
        <v>42</v>
      </c>
      <c r="G114" s="34" t="s">
        <v>619</v>
      </c>
      <c r="H114" s="34" t="s">
        <v>636</v>
      </c>
      <c r="I114" s="34" t="s">
        <v>98</v>
      </c>
      <c r="J114" s="34">
        <v>16</v>
      </c>
      <c r="K114" s="30">
        <f t="shared" si="3"/>
        <v>160</v>
      </c>
      <c r="L114" s="60">
        <v>160</v>
      </c>
      <c r="M114" s="34"/>
      <c r="N114" s="34"/>
      <c r="O114" s="34"/>
      <c r="P114" s="34"/>
      <c r="Q114" s="34" t="s">
        <v>637</v>
      </c>
      <c r="R114" s="34" t="s">
        <v>638</v>
      </c>
      <c r="S114" s="34" t="s">
        <v>639</v>
      </c>
      <c r="T114" s="48">
        <v>45200</v>
      </c>
      <c r="U114" s="30" t="s">
        <v>37</v>
      </c>
    </row>
    <row r="115" s="17" customFormat="1" ht="41" customHeight="1" spans="1:21">
      <c r="A115" s="30">
        <v>110</v>
      </c>
      <c r="B115" s="31" t="s">
        <v>640</v>
      </c>
      <c r="C115" s="32" t="s">
        <v>641</v>
      </c>
      <c r="D115" s="32" t="s">
        <v>642</v>
      </c>
      <c r="E115" s="32" t="s">
        <v>643</v>
      </c>
      <c r="F115" s="32" t="s">
        <v>42</v>
      </c>
      <c r="G115" s="32" t="s">
        <v>644</v>
      </c>
      <c r="H115" s="32" t="s">
        <v>645</v>
      </c>
      <c r="I115" s="32" t="s">
        <v>88</v>
      </c>
      <c r="J115" s="32" t="s">
        <v>646</v>
      </c>
      <c r="K115" s="30">
        <f t="shared" si="3"/>
        <v>29.57</v>
      </c>
      <c r="L115" s="32">
        <v>29.57</v>
      </c>
      <c r="M115" s="32"/>
      <c r="N115" s="32"/>
      <c r="O115" s="32"/>
      <c r="P115" s="61"/>
      <c r="Q115" s="32" t="s">
        <v>647</v>
      </c>
      <c r="R115" s="32" t="s">
        <v>648</v>
      </c>
      <c r="S115" s="32" t="s">
        <v>649</v>
      </c>
      <c r="T115" s="48">
        <v>45200</v>
      </c>
      <c r="U115" s="30" t="s">
        <v>37</v>
      </c>
    </row>
    <row r="116" s="2" customFormat="1" ht="41" customHeight="1" spans="1:21">
      <c r="A116" s="30">
        <v>111</v>
      </c>
      <c r="B116" s="31" t="s">
        <v>650</v>
      </c>
      <c r="C116" s="32" t="s">
        <v>651</v>
      </c>
      <c r="D116" s="31" t="s">
        <v>60</v>
      </c>
      <c r="E116" s="32" t="s">
        <v>117</v>
      </c>
      <c r="F116" s="32" t="s">
        <v>42</v>
      </c>
      <c r="G116" s="32" t="s">
        <v>619</v>
      </c>
      <c r="H116" s="32" t="s">
        <v>652</v>
      </c>
      <c r="I116" s="32" t="s">
        <v>98</v>
      </c>
      <c r="J116" s="32">
        <v>1</v>
      </c>
      <c r="K116" s="30">
        <f t="shared" si="3"/>
        <v>170</v>
      </c>
      <c r="L116" s="32"/>
      <c r="M116" s="32"/>
      <c r="N116" s="32"/>
      <c r="O116" s="32"/>
      <c r="P116" s="32">
        <v>170</v>
      </c>
      <c r="Q116" s="32" t="s">
        <v>653</v>
      </c>
      <c r="R116" s="32" t="s">
        <v>654</v>
      </c>
      <c r="S116" s="32" t="s">
        <v>655</v>
      </c>
      <c r="T116" s="48">
        <v>45200</v>
      </c>
      <c r="U116" s="30" t="s">
        <v>37</v>
      </c>
    </row>
    <row r="117" s="2" customFormat="1" ht="41" customHeight="1" spans="1:21">
      <c r="A117" s="30">
        <v>112</v>
      </c>
      <c r="B117" s="31" t="s">
        <v>656</v>
      </c>
      <c r="C117" s="32" t="s">
        <v>657</v>
      </c>
      <c r="D117" s="31" t="s">
        <v>28</v>
      </c>
      <c r="E117" s="32" t="s">
        <v>658</v>
      </c>
      <c r="F117" s="32" t="s">
        <v>42</v>
      </c>
      <c r="G117" s="32" t="s">
        <v>619</v>
      </c>
      <c r="H117" s="32" t="s">
        <v>659</v>
      </c>
      <c r="I117" s="32" t="s">
        <v>88</v>
      </c>
      <c r="J117" s="32" t="s">
        <v>660</v>
      </c>
      <c r="K117" s="30">
        <f t="shared" si="3"/>
        <v>120</v>
      </c>
      <c r="L117" s="32"/>
      <c r="M117" s="32">
        <v>120</v>
      </c>
      <c r="N117" s="32"/>
      <c r="O117" s="32"/>
      <c r="P117" s="32"/>
      <c r="Q117" s="32" t="s">
        <v>661</v>
      </c>
      <c r="R117" s="32" t="s">
        <v>662</v>
      </c>
      <c r="S117" s="32" t="s">
        <v>663</v>
      </c>
      <c r="T117" s="48">
        <v>45200</v>
      </c>
      <c r="U117" s="30" t="s">
        <v>37</v>
      </c>
    </row>
    <row r="118" s="6" customFormat="1" ht="103.5" spans="1:21">
      <c r="A118" s="30">
        <v>113</v>
      </c>
      <c r="B118" s="31" t="s">
        <v>664</v>
      </c>
      <c r="C118" s="31" t="s">
        <v>665</v>
      </c>
      <c r="D118" s="31" t="s">
        <v>60</v>
      </c>
      <c r="E118" s="32" t="s">
        <v>243</v>
      </c>
      <c r="F118" s="32" t="s">
        <v>42</v>
      </c>
      <c r="G118" s="31" t="s">
        <v>666</v>
      </c>
      <c r="H118" s="31" t="s">
        <v>667</v>
      </c>
      <c r="I118" s="31" t="s">
        <v>45</v>
      </c>
      <c r="J118" s="55" t="s">
        <v>668</v>
      </c>
      <c r="K118" s="30">
        <f t="shared" si="3"/>
        <v>300</v>
      </c>
      <c r="L118" s="32">
        <v>300</v>
      </c>
      <c r="M118" s="31"/>
      <c r="N118" s="31"/>
      <c r="O118" s="31"/>
      <c r="P118" s="31"/>
      <c r="Q118" s="32" t="s">
        <v>224</v>
      </c>
      <c r="R118" s="32" t="s">
        <v>225</v>
      </c>
      <c r="S118" s="32" t="s">
        <v>669</v>
      </c>
      <c r="T118" s="48">
        <v>45200</v>
      </c>
      <c r="U118" s="30" t="s">
        <v>37</v>
      </c>
    </row>
    <row r="119" s="18" customFormat="1" ht="45" spans="1:21">
      <c r="A119" s="30">
        <v>114</v>
      </c>
      <c r="B119" s="31" t="s">
        <v>670</v>
      </c>
      <c r="C119" s="31" t="s">
        <v>671</v>
      </c>
      <c r="D119" s="32" t="s">
        <v>60</v>
      </c>
      <c r="E119" s="31" t="s">
        <v>40</v>
      </c>
      <c r="F119" s="32" t="s">
        <v>42</v>
      </c>
      <c r="G119" s="32" t="s">
        <v>427</v>
      </c>
      <c r="H119" s="31" t="s">
        <v>672</v>
      </c>
      <c r="I119" s="31" t="s">
        <v>45</v>
      </c>
      <c r="J119" s="55" t="s">
        <v>673</v>
      </c>
      <c r="K119" s="30">
        <f t="shared" si="3"/>
        <v>100</v>
      </c>
      <c r="L119" s="32"/>
      <c r="M119" s="31"/>
      <c r="N119" s="31"/>
      <c r="O119" s="31"/>
      <c r="P119" s="31">
        <v>100</v>
      </c>
      <c r="Q119" s="32" t="s">
        <v>393</v>
      </c>
      <c r="R119" s="32" t="s">
        <v>394</v>
      </c>
      <c r="S119" s="31" t="s">
        <v>674</v>
      </c>
      <c r="T119" s="48">
        <v>45200</v>
      </c>
      <c r="U119" s="30" t="s">
        <v>37</v>
      </c>
    </row>
    <row r="120" s="6" customFormat="1" ht="40.5" spans="1:21">
      <c r="A120" s="30">
        <v>115</v>
      </c>
      <c r="B120" s="31" t="s">
        <v>675</v>
      </c>
      <c r="C120" s="31" t="s">
        <v>676</v>
      </c>
      <c r="D120" s="53" t="s">
        <v>28</v>
      </c>
      <c r="E120" s="53" t="s">
        <v>209</v>
      </c>
      <c r="F120" s="53" t="s">
        <v>42</v>
      </c>
      <c r="G120" s="53" t="s">
        <v>299</v>
      </c>
      <c r="H120" s="31" t="s">
        <v>677</v>
      </c>
      <c r="I120" s="53" t="s">
        <v>467</v>
      </c>
      <c r="J120" s="57" t="s">
        <v>678</v>
      </c>
      <c r="K120" s="30">
        <f t="shared" si="3"/>
        <v>761</v>
      </c>
      <c r="L120" s="62">
        <v>761</v>
      </c>
      <c r="M120" s="31"/>
      <c r="N120" s="31"/>
      <c r="O120" s="31"/>
      <c r="P120" s="31"/>
      <c r="Q120" s="62" t="s">
        <v>393</v>
      </c>
      <c r="R120" s="32" t="s">
        <v>394</v>
      </c>
      <c r="S120" s="53" t="s">
        <v>679</v>
      </c>
      <c r="T120" s="48">
        <v>45200</v>
      </c>
      <c r="U120" s="30" t="s">
        <v>37</v>
      </c>
    </row>
    <row r="121" s="6" customFormat="1" ht="40.5" spans="1:21">
      <c r="A121" s="30">
        <v>116</v>
      </c>
      <c r="B121" s="31" t="s">
        <v>680</v>
      </c>
      <c r="C121" s="31" t="s">
        <v>681</v>
      </c>
      <c r="D121" s="53" t="s">
        <v>28</v>
      </c>
      <c r="E121" s="53" t="s">
        <v>209</v>
      </c>
      <c r="F121" s="31" t="s">
        <v>42</v>
      </c>
      <c r="G121" s="31" t="s">
        <v>299</v>
      </c>
      <c r="H121" s="31" t="s">
        <v>682</v>
      </c>
      <c r="I121" s="53" t="s">
        <v>467</v>
      </c>
      <c r="J121" s="57" t="s">
        <v>678</v>
      </c>
      <c r="K121" s="30">
        <f t="shared" si="3"/>
        <v>395</v>
      </c>
      <c r="L121" s="32">
        <v>395</v>
      </c>
      <c r="M121" s="31"/>
      <c r="N121" s="31"/>
      <c r="O121" s="31"/>
      <c r="P121" s="31"/>
      <c r="Q121" s="31" t="s">
        <v>393</v>
      </c>
      <c r="R121" s="32" t="s">
        <v>394</v>
      </c>
      <c r="S121" s="53" t="s">
        <v>679</v>
      </c>
      <c r="T121" s="48">
        <v>45200</v>
      </c>
      <c r="U121" s="30" t="s">
        <v>37</v>
      </c>
    </row>
    <row r="122" s="6" customFormat="1" ht="96" customHeight="1" spans="1:21">
      <c r="A122" s="30">
        <v>117</v>
      </c>
      <c r="B122" s="31" t="s">
        <v>683</v>
      </c>
      <c r="C122" s="54" t="s">
        <v>684</v>
      </c>
      <c r="D122" s="31" t="s">
        <v>117</v>
      </c>
      <c r="E122" s="31" t="s">
        <v>117</v>
      </c>
      <c r="F122" s="31" t="s">
        <v>685</v>
      </c>
      <c r="G122" s="55" t="s">
        <v>547</v>
      </c>
      <c r="H122" s="55" t="s">
        <v>686</v>
      </c>
      <c r="I122" s="31" t="s">
        <v>490</v>
      </c>
      <c r="J122" s="55" t="s">
        <v>687</v>
      </c>
      <c r="K122" s="30">
        <f t="shared" si="3"/>
        <v>80</v>
      </c>
      <c r="L122" s="32">
        <v>80</v>
      </c>
      <c r="M122" s="31"/>
      <c r="N122" s="31"/>
      <c r="O122" s="31"/>
      <c r="P122" s="31"/>
      <c r="Q122" s="31" t="s">
        <v>512</v>
      </c>
      <c r="R122" s="31" t="s">
        <v>513</v>
      </c>
      <c r="S122" s="31" t="s">
        <v>688</v>
      </c>
      <c r="T122" s="48">
        <v>45200</v>
      </c>
      <c r="U122" s="30" t="s">
        <v>37</v>
      </c>
    </row>
    <row r="123" s="6" customFormat="1" ht="40.5" spans="1:21">
      <c r="A123" s="30">
        <v>118</v>
      </c>
      <c r="B123" s="31" t="s">
        <v>689</v>
      </c>
      <c r="C123" s="55" t="s">
        <v>690</v>
      </c>
      <c r="D123" s="31" t="s">
        <v>28</v>
      </c>
      <c r="E123" s="53" t="s">
        <v>209</v>
      </c>
      <c r="F123" s="31" t="s">
        <v>42</v>
      </c>
      <c r="G123" s="31" t="s">
        <v>691</v>
      </c>
      <c r="H123" s="31" t="s">
        <v>692</v>
      </c>
      <c r="I123" s="31" t="s">
        <v>167</v>
      </c>
      <c r="J123" s="55" t="s">
        <v>693</v>
      </c>
      <c r="K123" s="30">
        <f t="shared" si="3"/>
        <v>420</v>
      </c>
      <c r="L123" s="32">
        <v>420</v>
      </c>
      <c r="M123" s="31"/>
      <c r="N123" s="31"/>
      <c r="O123" s="31"/>
      <c r="P123" s="31"/>
      <c r="Q123" s="31" t="s">
        <v>393</v>
      </c>
      <c r="R123" s="32" t="s">
        <v>394</v>
      </c>
      <c r="S123" s="53" t="s">
        <v>694</v>
      </c>
      <c r="T123" s="48">
        <v>45200</v>
      </c>
      <c r="U123" s="30" t="s">
        <v>37</v>
      </c>
    </row>
    <row r="124" s="6" customFormat="1" ht="40.5" spans="1:21">
      <c r="A124" s="30">
        <v>119</v>
      </c>
      <c r="B124" s="31" t="s">
        <v>695</v>
      </c>
      <c r="C124" s="55" t="s">
        <v>696</v>
      </c>
      <c r="D124" s="31" t="s">
        <v>28</v>
      </c>
      <c r="E124" s="53" t="s">
        <v>209</v>
      </c>
      <c r="F124" s="31" t="s">
        <v>42</v>
      </c>
      <c r="G124" s="31" t="s">
        <v>697</v>
      </c>
      <c r="H124" s="31" t="s">
        <v>698</v>
      </c>
      <c r="I124" s="53" t="s">
        <v>467</v>
      </c>
      <c r="J124" s="57" t="s">
        <v>678</v>
      </c>
      <c r="K124" s="30">
        <f t="shared" si="3"/>
        <v>220</v>
      </c>
      <c r="L124" s="32">
        <v>220</v>
      </c>
      <c r="M124" s="31"/>
      <c r="N124" s="31"/>
      <c r="O124" s="31"/>
      <c r="P124" s="31"/>
      <c r="Q124" s="31" t="s">
        <v>393</v>
      </c>
      <c r="R124" s="32" t="s">
        <v>394</v>
      </c>
      <c r="S124" s="53" t="s">
        <v>699</v>
      </c>
      <c r="T124" s="48">
        <v>45200</v>
      </c>
      <c r="U124" s="30" t="s">
        <v>37</v>
      </c>
    </row>
    <row r="125" s="6" customFormat="1" ht="67.5" spans="1:21">
      <c r="A125" s="30">
        <v>120</v>
      </c>
      <c r="B125" s="31" t="s">
        <v>700</v>
      </c>
      <c r="C125" s="12" t="s">
        <v>701</v>
      </c>
      <c r="D125" s="31" t="s">
        <v>60</v>
      </c>
      <c r="E125" s="32" t="s">
        <v>243</v>
      </c>
      <c r="F125" s="56" t="s">
        <v>685</v>
      </c>
      <c r="G125" s="57" t="s">
        <v>702</v>
      </c>
      <c r="H125" s="32" t="s">
        <v>703</v>
      </c>
      <c r="I125" s="31" t="s">
        <v>167</v>
      </c>
      <c r="J125" s="55" t="s">
        <v>693</v>
      </c>
      <c r="K125" s="30">
        <f t="shared" si="3"/>
        <v>240</v>
      </c>
      <c r="L125" s="32">
        <v>240</v>
      </c>
      <c r="M125" s="31"/>
      <c r="N125" s="31"/>
      <c r="O125" s="31"/>
      <c r="P125" s="31"/>
      <c r="Q125" s="53" t="s">
        <v>224</v>
      </c>
      <c r="R125" s="63" t="s">
        <v>704</v>
      </c>
      <c r="S125" s="32" t="s">
        <v>705</v>
      </c>
      <c r="T125" s="48">
        <v>45200</v>
      </c>
      <c r="U125" s="30" t="s">
        <v>37</v>
      </c>
    </row>
    <row r="126" s="6" customFormat="1" ht="82.5" spans="1:21">
      <c r="A126" s="30">
        <v>121</v>
      </c>
      <c r="B126" s="31" t="s">
        <v>706</v>
      </c>
      <c r="C126" s="31" t="s">
        <v>634</v>
      </c>
      <c r="D126" s="32" t="s">
        <v>60</v>
      </c>
      <c r="E126" s="31" t="s">
        <v>635</v>
      </c>
      <c r="F126" s="32" t="s">
        <v>42</v>
      </c>
      <c r="G126" s="31" t="s">
        <v>619</v>
      </c>
      <c r="H126" s="31" t="s">
        <v>707</v>
      </c>
      <c r="I126" s="31" t="s">
        <v>98</v>
      </c>
      <c r="J126" s="55">
        <v>9</v>
      </c>
      <c r="K126" s="30">
        <f t="shared" si="3"/>
        <v>90</v>
      </c>
      <c r="L126" s="32">
        <v>90</v>
      </c>
      <c r="M126" s="31"/>
      <c r="N126" s="31"/>
      <c r="O126" s="31"/>
      <c r="P126" s="31"/>
      <c r="Q126" s="31" t="s">
        <v>637</v>
      </c>
      <c r="R126" s="31" t="s">
        <v>638</v>
      </c>
      <c r="S126" s="31" t="s">
        <v>708</v>
      </c>
      <c r="T126" s="48">
        <v>45200</v>
      </c>
      <c r="U126" s="30" t="s">
        <v>37</v>
      </c>
    </row>
    <row r="127" s="6" customFormat="1" ht="54" spans="1:40">
      <c r="A127" s="30">
        <v>122</v>
      </c>
      <c r="B127" s="31" t="s">
        <v>709</v>
      </c>
      <c r="C127" s="58" t="s">
        <v>710</v>
      </c>
      <c r="D127" s="31" t="s">
        <v>60</v>
      </c>
      <c r="E127" s="31" t="s">
        <v>41</v>
      </c>
      <c r="F127" s="31" t="s">
        <v>42</v>
      </c>
      <c r="G127" s="58" t="s">
        <v>389</v>
      </c>
      <c r="H127" s="58" t="s">
        <v>711</v>
      </c>
      <c r="I127" s="55" t="s">
        <v>45</v>
      </c>
      <c r="J127" s="55">
        <v>9</v>
      </c>
      <c r="K127" s="30">
        <f t="shared" si="3"/>
        <v>500</v>
      </c>
      <c r="L127" s="32"/>
      <c r="M127" s="31"/>
      <c r="N127" s="31"/>
      <c r="O127" s="34">
        <v>400</v>
      </c>
      <c r="P127" s="34">
        <v>100</v>
      </c>
      <c r="Q127" s="58" t="s">
        <v>393</v>
      </c>
      <c r="R127" s="58" t="s">
        <v>394</v>
      </c>
      <c r="S127" s="31" t="s">
        <v>712</v>
      </c>
      <c r="T127" s="48">
        <v>45200</v>
      </c>
      <c r="U127" s="30" t="s">
        <v>37</v>
      </c>
      <c r="V127" s="65"/>
      <c r="W127" s="65"/>
      <c r="X127" s="65"/>
      <c r="Y127" s="65"/>
      <c r="Z127" s="65"/>
      <c r="AA127" s="65"/>
      <c r="AB127" s="65"/>
      <c r="AC127" s="65"/>
      <c r="AD127" s="67"/>
      <c r="AE127" s="65"/>
      <c r="AF127" s="65"/>
      <c r="AG127" s="67"/>
      <c r="AH127" s="67"/>
      <c r="AI127" s="67"/>
      <c r="AJ127" s="67"/>
      <c r="AK127" s="67"/>
      <c r="AL127" s="67"/>
      <c r="AM127" s="67"/>
      <c r="AN127" s="67"/>
    </row>
    <row r="128" s="19" customFormat="1" ht="40.5" spans="1:40">
      <c r="A128" s="30">
        <v>123</v>
      </c>
      <c r="B128" s="32" t="s">
        <v>713</v>
      </c>
      <c r="C128" s="59" t="s">
        <v>714</v>
      </c>
      <c r="D128" s="32" t="s">
        <v>60</v>
      </c>
      <c r="E128" s="32" t="s">
        <v>136</v>
      </c>
      <c r="F128" s="32" t="s">
        <v>42</v>
      </c>
      <c r="G128" s="32" t="s">
        <v>389</v>
      </c>
      <c r="H128" s="32" t="s">
        <v>715</v>
      </c>
      <c r="I128" s="32" t="s">
        <v>33</v>
      </c>
      <c r="J128" s="63">
        <v>1</v>
      </c>
      <c r="K128" s="30">
        <f t="shared" si="3"/>
        <v>395</v>
      </c>
      <c r="L128" s="32"/>
      <c r="M128" s="32">
        <v>395</v>
      </c>
      <c r="N128" s="32"/>
      <c r="O128" s="32"/>
      <c r="P128" s="32"/>
      <c r="Q128" s="32" t="s">
        <v>393</v>
      </c>
      <c r="R128" s="32" t="s">
        <v>394</v>
      </c>
      <c r="S128" s="32" t="s">
        <v>716</v>
      </c>
      <c r="T128" s="48">
        <v>45200</v>
      </c>
      <c r="U128" s="41" t="s">
        <v>37</v>
      </c>
      <c r="V128" s="66"/>
      <c r="W128" s="66"/>
      <c r="X128" s="66"/>
      <c r="Y128" s="66"/>
      <c r="Z128" s="66"/>
      <c r="AA128" s="66"/>
      <c r="AB128" s="66"/>
      <c r="AC128" s="66"/>
      <c r="AD128" s="68"/>
      <c r="AE128" s="66"/>
      <c r="AF128" s="66"/>
      <c r="AG128" s="68"/>
      <c r="AH128" s="68"/>
      <c r="AI128" s="68"/>
      <c r="AJ128" s="68"/>
      <c r="AK128" s="68"/>
      <c r="AL128" s="68"/>
      <c r="AM128" s="68"/>
      <c r="AN128" s="68"/>
    </row>
    <row r="129" s="19" customFormat="1" ht="42.75" spans="1:40">
      <c r="A129" s="30">
        <v>124</v>
      </c>
      <c r="B129" s="32" t="s">
        <v>717</v>
      </c>
      <c r="C129" s="59" t="s">
        <v>718</v>
      </c>
      <c r="D129" s="32" t="s">
        <v>60</v>
      </c>
      <c r="E129" s="58" t="s">
        <v>86</v>
      </c>
      <c r="F129" s="32" t="s">
        <v>42</v>
      </c>
      <c r="G129" s="32" t="s">
        <v>389</v>
      </c>
      <c r="H129" s="32" t="s">
        <v>719</v>
      </c>
      <c r="I129" s="32" t="s">
        <v>399</v>
      </c>
      <c r="J129" s="63">
        <v>1</v>
      </c>
      <c r="K129" s="30">
        <f t="shared" si="3"/>
        <v>45</v>
      </c>
      <c r="L129" s="32"/>
      <c r="M129" s="32">
        <v>45</v>
      </c>
      <c r="N129" s="32"/>
      <c r="O129" s="32"/>
      <c r="P129" s="32"/>
      <c r="Q129" s="32" t="s">
        <v>393</v>
      </c>
      <c r="R129" s="32" t="s">
        <v>394</v>
      </c>
      <c r="S129" s="32" t="s">
        <v>720</v>
      </c>
      <c r="T129" s="48">
        <v>45200</v>
      </c>
      <c r="U129" s="41" t="s">
        <v>37</v>
      </c>
      <c r="V129" s="66"/>
      <c r="W129" s="66"/>
      <c r="X129" s="66"/>
      <c r="Y129" s="66"/>
      <c r="Z129" s="66"/>
      <c r="AA129" s="66"/>
      <c r="AB129" s="66"/>
      <c r="AC129" s="66"/>
      <c r="AD129" s="68"/>
      <c r="AE129" s="66"/>
      <c r="AF129" s="66"/>
      <c r="AG129" s="68"/>
      <c r="AH129" s="68"/>
      <c r="AI129" s="68"/>
      <c r="AJ129" s="68"/>
      <c r="AK129" s="68"/>
      <c r="AL129" s="68"/>
      <c r="AM129" s="68"/>
      <c r="AN129" s="68"/>
    </row>
    <row r="130" s="19" customFormat="1" ht="82" customHeight="1" spans="1:21">
      <c r="A130" s="30">
        <v>125</v>
      </c>
      <c r="B130" s="32" t="s">
        <v>721</v>
      </c>
      <c r="C130" s="49" t="s">
        <v>722</v>
      </c>
      <c r="D130" s="50" t="s">
        <v>28</v>
      </c>
      <c r="E130" s="50" t="s">
        <v>723</v>
      </c>
      <c r="F130" s="50" t="s">
        <v>42</v>
      </c>
      <c r="G130" s="50" t="s">
        <v>389</v>
      </c>
      <c r="H130" s="50" t="s">
        <v>724</v>
      </c>
      <c r="I130" s="63" t="s">
        <v>88</v>
      </c>
      <c r="J130" s="32" t="s">
        <v>400</v>
      </c>
      <c r="K130" s="30">
        <f t="shared" si="3"/>
        <v>42</v>
      </c>
      <c r="L130" s="32"/>
      <c r="M130" s="32">
        <v>42</v>
      </c>
      <c r="N130" s="32"/>
      <c r="O130" s="32"/>
      <c r="P130" s="32"/>
      <c r="Q130" s="49" t="s">
        <v>393</v>
      </c>
      <c r="R130" s="49" t="s">
        <v>394</v>
      </c>
      <c r="S130" s="32" t="s">
        <v>725</v>
      </c>
      <c r="T130" s="48">
        <v>45200</v>
      </c>
      <c r="U130" s="41" t="s">
        <v>37</v>
      </c>
    </row>
    <row r="131" s="19" customFormat="1" ht="49.5" spans="1:21">
      <c r="A131" s="30">
        <v>126</v>
      </c>
      <c r="B131" s="32" t="s">
        <v>726</v>
      </c>
      <c r="C131" s="49" t="s">
        <v>727</v>
      </c>
      <c r="D131" s="50" t="s">
        <v>117</v>
      </c>
      <c r="E131" s="50" t="s">
        <v>117</v>
      </c>
      <c r="F131" s="50" t="s">
        <v>42</v>
      </c>
      <c r="G131" s="50" t="s">
        <v>389</v>
      </c>
      <c r="H131" s="50" t="s">
        <v>728</v>
      </c>
      <c r="I131" s="63" t="s">
        <v>88</v>
      </c>
      <c r="J131" s="63" t="s">
        <v>729</v>
      </c>
      <c r="K131" s="30">
        <f t="shared" si="3"/>
        <v>20</v>
      </c>
      <c r="L131" s="32"/>
      <c r="M131" s="32">
        <v>20</v>
      </c>
      <c r="N131" s="32"/>
      <c r="O131" s="32"/>
      <c r="P131" s="32"/>
      <c r="Q131" s="49" t="s">
        <v>393</v>
      </c>
      <c r="R131" s="49" t="s">
        <v>394</v>
      </c>
      <c r="S131" s="63" t="s">
        <v>730</v>
      </c>
      <c r="T131" s="48">
        <v>45200</v>
      </c>
      <c r="U131" s="41" t="s">
        <v>37</v>
      </c>
    </row>
    <row r="132" s="6" customFormat="1" ht="40.5" spans="1:21">
      <c r="A132" s="30">
        <v>127</v>
      </c>
      <c r="B132" s="31" t="s">
        <v>731</v>
      </c>
      <c r="C132" s="58" t="s">
        <v>732</v>
      </c>
      <c r="D132" s="31" t="s">
        <v>60</v>
      </c>
      <c r="E132" s="31" t="s">
        <v>440</v>
      </c>
      <c r="F132" s="58" t="s">
        <v>42</v>
      </c>
      <c r="G132" s="58" t="s">
        <v>49</v>
      </c>
      <c r="H132" s="58" t="s">
        <v>733</v>
      </c>
      <c r="I132" s="55" t="s">
        <v>51</v>
      </c>
      <c r="J132" s="55">
        <v>530</v>
      </c>
      <c r="K132" s="30">
        <f t="shared" si="3"/>
        <v>250</v>
      </c>
      <c r="L132" s="32"/>
      <c r="M132" s="31"/>
      <c r="N132" s="31"/>
      <c r="O132" s="34">
        <v>200</v>
      </c>
      <c r="P132" s="34">
        <v>50</v>
      </c>
      <c r="Q132" s="58" t="s">
        <v>34</v>
      </c>
      <c r="R132" s="58" t="s">
        <v>35</v>
      </c>
      <c r="S132" s="31" t="s">
        <v>734</v>
      </c>
      <c r="T132" s="48">
        <v>45200</v>
      </c>
      <c r="U132" s="30" t="s">
        <v>37</v>
      </c>
    </row>
  </sheetData>
  <mergeCells count="21">
    <mergeCell ref="B1:U1"/>
    <mergeCell ref="B2:F2"/>
    <mergeCell ref="K2:P2"/>
    <mergeCell ref="L3:P3"/>
    <mergeCell ref="B5:H5"/>
    <mergeCell ref="A3:A4"/>
    <mergeCell ref="B3:B4"/>
    <mergeCell ref="C3:C4"/>
    <mergeCell ref="D3:D4"/>
    <mergeCell ref="E3:E4"/>
    <mergeCell ref="F3:F4"/>
    <mergeCell ref="G3:G4"/>
    <mergeCell ref="H3:H4"/>
    <mergeCell ref="I3:I4"/>
    <mergeCell ref="J3:J4"/>
    <mergeCell ref="K3:K4"/>
    <mergeCell ref="Q3:Q4"/>
    <mergeCell ref="R3:R4"/>
    <mergeCell ref="S3:S4"/>
    <mergeCell ref="T3:T4"/>
    <mergeCell ref="U3:U4"/>
  </mergeCells>
  <pageMargins left="0.75" right="0.75" top="1" bottom="1" header="0.5" footer="0.5"/>
  <pageSetup paperSize="8" scale="75"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YYL66</dc:creator>
  <cp:lastModifiedBy>Administrator</cp:lastModifiedBy>
  <dcterms:created xsi:type="dcterms:W3CDTF">2024-06-07T16:00:00Z</dcterms:created>
  <dcterms:modified xsi:type="dcterms:W3CDTF">2024-11-06T03:13:57Z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908EED72CD234ADB87354800B027B1F0_12</vt:lpwstr>
  </property>
</Properties>
</file>