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575"/>
  </bookViews>
  <sheets>
    <sheet name="Sheet1" sheetId="1" r:id="rId1"/>
  </sheets>
  <definedNames>
    <definedName name="_xlnm._FilterDatabase" localSheetId="0" hidden="1">Sheet1!$B$4:$AN$22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<sst xmlns="http://schemas.openxmlformats.org/spreadsheetml/2006/main" count="232" uniqueCount="139">
  <si>
    <t>裕民县2024年第二次调整巩固拓展脱贫攻坚成果同乡村振兴有效衔接计划库计划表</t>
  </si>
  <si>
    <t>填报单位：</t>
  </si>
  <si>
    <t>填报日期：</t>
  </si>
  <si>
    <t>序号</t>
  </si>
  <si>
    <t>项目库编号</t>
  </si>
  <si>
    <t>项目名称</t>
  </si>
  <si>
    <t>项目类别</t>
  </si>
  <si>
    <t>项目子类型</t>
  </si>
  <si>
    <t>建设性质（新建、扩建）</t>
  </si>
  <si>
    <t>实施地点</t>
  </si>
  <si>
    <t>主要建设内容</t>
  </si>
  <si>
    <t>建设单位</t>
  </si>
  <si>
    <t>建设规模</t>
  </si>
  <si>
    <t>资金规模</t>
  </si>
  <si>
    <t>资金来源</t>
  </si>
  <si>
    <t>项目责任部门</t>
  </si>
  <si>
    <t>责任人</t>
  </si>
  <si>
    <t>绩效目标</t>
  </si>
  <si>
    <t>入库时间</t>
  </si>
  <si>
    <t>审批文号</t>
  </si>
  <si>
    <t>中央衔接资金</t>
  </si>
  <si>
    <t>自治区衔接资金</t>
  </si>
  <si>
    <t>其他涉农整合资金</t>
  </si>
  <si>
    <t>地方政府债券资金</t>
  </si>
  <si>
    <t>其他资金</t>
  </si>
  <si>
    <t>合计17个</t>
  </si>
  <si>
    <t>ym2024235</t>
  </si>
  <si>
    <t>新地乡脱贫劳动力（含监测户）外出务工交通补贴项目</t>
  </si>
  <si>
    <t>就业项目</t>
  </si>
  <si>
    <t>务工补助</t>
  </si>
  <si>
    <t>新建</t>
  </si>
  <si>
    <t>新地乡</t>
  </si>
  <si>
    <t>鼓励有能力的人员外出务工，对本年连续务工就业3个月以上的19人，给予一次性交通补助，其中疆外2人每人2000元补助，疆内17人每人1000元补助。最后以实际发放为准，具体细节由农业农村局根据行业规范制定。若有缺口下次（下年）补足、若有结余收回再安排。</t>
  </si>
  <si>
    <t>人</t>
  </si>
  <si>
    <t>农业农村局、新地乡</t>
  </si>
  <si>
    <t>杨志国、刘冬</t>
  </si>
  <si>
    <t>发放补贴标准≥疆外2000元、疆内1000元                   就业人数≥19人                                                               满意度指标≥90%</t>
  </si>
  <si>
    <r>
      <rPr>
        <sz val="11"/>
        <rFont val="宋体"/>
        <charset val="134"/>
      </rPr>
      <t>裕农领字〔</t>
    </r>
    <r>
      <rPr>
        <sz val="11"/>
        <color theme="1"/>
        <rFont val="宋体"/>
        <charset val="134"/>
      </rPr>
      <t>2024〕8号</t>
    </r>
  </si>
  <si>
    <t>ym2024236</t>
  </si>
  <si>
    <t>裕民县脱贫户（监测户）小麦单产提升补助项目</t>
  </si>
  <si>
    <t>产业发展</t>
  </si>
  <si>
    <t>种植业</t>
  </si>
  <si>
    <t>阿勒腾也木勒乡、哈拉布拉乡、江格斯乡、新地乡</t>
  </si>
  <si>
    <t>对全县符合条件的脱贫户、监测户2024年用二轮确权耕地种植小麦单产提升1.5%以上给予每亩45元补助，共计93.34035万元，其中阿勒腾也木勒乡17.091万元、哈拉布拉乡13.90725万元、江格斯乡10.0296万元、新地乡52.3125万元，具体细节由农业农村局根据行业规范制定。若有缺口下次（下年）补足、若有结余收回再安排。</t>
  </si>
  <si>
    <t>杨帆、王雅军、苟承诗、刘冬</t>
  </si>
  <si>
    <t>发放补贴标准≥45元               享受人员≥475                   满意度指标≥90%</t>
  </si>
  <si>
    <t>ym2024237</t>
  </si>
  <si>
    <t>裕民县脱贫劳动力（含监测户）外出务工交通补助项目</t>
  </si>
  <si>
    <t>裕民县</t>
  </si>
  <si>
    <t>鼓励有能力的人员外出务工，对本年连续务工就业3个月以上的233人，给予一次性交通补助，其中疆外53人每人2000元补助，疆内180人每人1000元补助。具体细节由农业农村局根据行业规范制定。若有缺口下次（下年）补足、若有结余收回再安排。</t>
  </si>
  <si>
    <t>阿勒腾也木勒乡、哈拉布拉乡、江格斯乡、新地乡、吉也克镇</t>
  </si>
  <si>
    <t>杨帆、王雅军、苟承诗、沈聪、刘冬</t>
  </si>
  <si>
    <t>发放补贴标准≥疆外2000元、疆内1000元              享受人员≥233人                                                             满意度指标≥90%</t>
  </si>
  <si>
    <t>ym2024238</t>
  </si>
  <si>
    <t>裕民县脱贫户（监测户）公益性岗位补助项目（二期）</t>
  </si>
  <si>
    <t>公益性岗位</t>
  </si>
  <si>
    <t>对全县符合条件的脱贫户、监测户给予从事公益事业劳动和乡村建设公益性岗位补助，共计15人9.24万元，其中阿勒腾也木勒乡1.848万元、哈拉布拉乡1.232万元、江格斯乡4.312万元、新地乡1.232万元、吉也克镇0.616万元，具体细节由人社局根据行业规范制定。若有缺口下次（下年）补足、若有结余收回再安排。</t>
  </si>
  <si>
    <t>务工人员≥64人；             补贴标准≥1540元/人/月                 满意度指标≥90%</t>
  </si>
  <si>
    <t>ym2024239</t>
  </si>
  <si>
    <t>阿勒腾也木勒乡脱贫户（监测户）畜牧产业奖补到户补助项目</t>
  </si>
  <si>
    <t>养殖业</t>
  </si>
  <si>
    <t>阿勒腾也木勒乡</t>
  </si>
  <si>
    <t>对全乡脱贫户、监测户开展畜牧产业发展自繁良种畜项目，自繁良种牛1011头左右，每头500元；自繁良种羊3302只左右，每只补助80元，最后以实际发放为准，补助细节由农业农村局根据行业规范制定。若有缺口下次（下年）补足、若有结余收回再安排。</t>
  </si>
  <si>
    <t>头</t>
  </si>
  <si>
    <t>农业农村局、阿勒腾也木勒乡</t>
  </si>
  <si>
    <t>杨志国、杨帆</t>
  </si>
  <si>
    <t>羊补贴≥80元             牛补贴≥500元                       满意度指标≥90%</t>
  </si>
  <si>
    <t>ym2024240</t>
  </si>
  <si>
    <t>新地乡脱贫户（监测户）畜牧产业奖补到户补助项目</t>
  </si>
  <si>
    <t>对全乡脱贫户、监测户开展畜牧产业发展自繁良种畜项目，自繁良种牛1134头左右，每头500元；自繁良种羊3141只左右，每只补助80元，最后以实际发放为准，补助细节由农业农村局根据行业规范制定。若有缺口下次（下年）补足、若有结余收回再安排。</t>
  </si>
  <si>
    <t>ym2024241</t>
  </si>
  <si>
    <t>江格斯乡脱贫户（监测户）畜牧产业奖补到户补助项目</t>
  </si>
  <si>
    <t>江格斯乡</t>
  </si>
  <si>
    <t>对全乡脱贫户、监测户开展畜牧产业发展自繁良种畜项目，自繁良种牛617头左右，每头500元；自繁良种羊1471只左右，每只补助80元，最后以实际发放为准，补助细节由农业农村局根据行业规范制定。若有缺口下次（下年）补足、若有结余收回再安排。</t>
  </si>
  <si>
    <t>农业农村局、江格斯乡</t>
  </si>
  <si>
    <t>杨志国、苟承诗</t>
  </si>
  <si>
    <t>ym2024242</t>
  </si>
  <si>
    <t>哈拉布拉乡脱贫户（监测户）畜牧产业奖补到户补助项目</t>
  </si>
  <si>
    <t>哈拉布拉乡</t>
  </si>
  <si>
    <t>对全乡脱贫户、监测户开展畜牧产业发展自繁良种畜项目，自繁良种牛740头左右，每头500元；自繁良种羊3808只左右，每只补助80元，最后以实际发放为准，补助细节由农业农村局根据行业规范制定。若有缺口下次（下年）补足、若有结余收回再安排。</t>
  </si>
  <si>
    <t>农业农村局、哈拉布拉乡</t>
  </si>
  <si>
    <t>杨志国、王雅军</t>
  </si>
  <si>
    <t>ym2024243</t>
  </si>
  <si>
    <t>吉也克镇脱贫户（监测户）畜牧产业奖补到户补助项目</t>
  </si>
  <si>
    <t>吉也克镇</t>
  </si>
  <si>
    <t>对全乡脱贫户、监测户开展畜牧产业发展自繁良种畜项目，自繁良种牛190头左右，每头500元；自繁良种羊588只左右，每只补助80元，最后以实际发放为准，补助细节由农业农村局根据行业规范制定。若有缺口下次（下年）补足、若有结余收回再安排。</t>
  </si>
  <si>
    <t>农业农村局、吉也克镇</t>
  </si>
  <si>
    <t>杨志国、沈聪</t>
  </si>
  <si>
    <t>ym2024244</t>
  </si>
  <si>
    <t>江格斯乡脱贫劳动力（含监测户）外出务工交通补贴项目</t>
  </si>
  <si>
    <t>鼓励有能力的人员外出务工，对本年连续务工就业3个月以上的39人左右，给予一次性交通补助，其中疆外11人左右每人2000元补助，疆内28人左右每人1000元补助。最后以实际发放为准，具体细节由农业农村局根据行业规范制定。若有缺口下次（下年）补足、若有结余收回再安排。</t>
  </si>
  <si>
    <t>发放补贴标准≥疆外2000元、疆内1000元              享受人员≥39人                                                             满意度指标≥90%</t>
  </si>
  <si>
    <t>ym2024245</t>
  </si>
  <si>
    <t>阿勒腾也木勒乡脱贫劳动力（含监测户）外出务工交通补贴项目</t>
  </si>
  <si>
    <t>鼓励有能力的人员外出务工，对本年连续务工就业3个月以上的19人左右，给予一次性交通补助，其中疆外1人左右每人2000元补助，疆内18人左右每人1000元补助。最后以实际发放为准，具体细节由农业农村局根据行业规范制定。若有缺口下次（下年）补足、若有结余收回再安排。</t>
  </si>
  <si>
    <t>发放补贴标准≥疆外2000元、疆内1000元              享受人员≥19人                                                             满意度指标≥90%</t>
  </si>
  <si>
    <t>ym2024246</t>
  </si>
  <si>
    <t>哈拉布拉乡脱贫劳动力（含监测户）外出务工交通补贴项目</t>
  </si>
  <si>
    <t>鼓励有能力的人员外出务工，对本年连续务工就业3个月以上的14人左右，给予一次性交通补助，其中疆外5人左右每人2000元补助，疆内9人左右每人1000元补助。最后以实际发放为准，具体细节由农业农村局根据行业规范制定。若有缺口下次（下年）补足、若有结余收回再安排。</t>
  </si>
  <si>
    <t>发放补贴标准≥疆外2000元、疆内1000元              享受人员≥14人                                                             满意度指标≥90%</t>
  </si>
  <si>
    <t>ym2024247</t>
  </si>
  <si>
    <t>裕民县脱贫劳动力（含监测户）外出务工（区内县外）交通补助项目</t>
  </si>
  <si>
    <t>鼓励有能力的人员外出务工（区内县外），对本年连续务工就业3个月以上的200人左右给予一次性交通补助共计4万元。若有缺口下次（下年）补足、若有结余收回再安排。。</t>
  </si>
  <si>
    <t>农业农村局、阿勒腾也木勒乡、哈拉布拉乡、江格斯乡、新地乡、吉也克镇</t>
  </si>
  <si>
    <t>杨志国、杨帆、王雅军、苟承诗、沈聪、刘冬</t>
  </si>
  <si>
    <t>务工人员≥200人；                 补贴标准≥200元                     满意度指标≥90%</t>
  </si>
  <si>
    <t>ym2024248</t>
  </si>
  <si>
    <t>裕民县江格斯乡江格斯南村公共区域配套项目</t>
  </si>
  <si>
    <t>乡村建设行动</t>
  </si>
  <si>
    <t>公共照明设施</t>
  </si>
  <si>
    <t>江格斯乡江格斯南村</t>
  </si>
  <si>
    <r>
      <rPr>
        <sz val="11"/>
        <rFont val="宋体"/>
        <charset val="134"/>
      </rPr>
      <t>为江格斯南村采购安装路灯</t>
    </r>
    <r>
      <rPr>
        <sz val="11"/>
        <rFont val="Times New Roman"/>
        <charset val="134"/>
      </rPr>
      <t>100</t>
    </r>
    <r>
      <rPr>
        <sz val="11"/>
        <rFont val="宋体"/>
        <charset val="134"/>
      </rPr>
      <t>盏及相关配套设施，且投入江格斯南村产业发展设立爱心茶餐厅。</t>
    </r>
  </si>
  <si>
    <t>盏</t>
  </si>
  <si>
    <t>江格斯乡人民政府</t>
  </si>
  <si>
    <t>苟承诗</t>
  </si>
  <si>
    <t>采购路灯数量≥100盏
设立爱心茶餐厅数量≥1处
受益村民满意度≥90%</t>
  </si>
  <si>
    <t>ym2024249</t>
  </si>
  <si>
    <t>裕民县哈拉布拉乡北哈拉布拉村产业基础设施配套项目</t>
  </si>
  <si>
    <t>北哈拉布拉村</t>
  </si>
  <si>
    <t>采购安装路灯和购买产业物资</t>
  </si>
  <si>
    <t>哈拉布拉乡人民政府</t>
  </si>
  <si>
    <t>王雅军</t>
  </si>
  <si>
    <r>
      <rPr>
        <sz val="11"/>
        <rFont val="宋体"/>
        <charset val="134"/>
      </rPr>
      <t>路灯≥</t>
    </r>
    <r>
      <rPr>
        <sz val="11"/>
        <rFont val="Times New Roman"/>
        <charset val="134"/>
      </rPr>
      <t>82</t>
    </r>
    <r>
      <rPr>
        <sz val="11"/>
        <rFont val="宋体"/>
        <charset val="134"/>
      </rPr>
      <t>盏</t>
    </r>
    <r>
      <rPr>
        <sz val="11"/>
        <rFont val="Times New Roman"/>
        <charset val="134"/>
      </rPr>
      <t xml:space="preserve">
</t>
    </r>
    <r>
      <rPr>
        <sz val="11"/>
        <rFont val="宋体"/>
        <charset val="134"/>
      </rPr>
      <t>可持续影响指标</t>
    </r>
    <r>
      <rPr>
        <sz val="11"/>
        <rFont val="Times New Roman"/>
        <charset val="134"/>
      </rPr>
      <t>≥</t>
    </r>
    <r>
      <rPr>
        <sz val="11"/>
        <rFont val="宋体"/>
        <charset val="134"/>
      </rPr>
      <t>120人</t>
    </r>
    <r>
      <rPr>
        <sz val="11"/>
        <rFont val="Times New Roman"/>
        <charset val="134"/>
      </rPr>
      <t xml:space="preserve">    
</t>
    </r>
    <r>
      <rPr>
        <sz val="11"/>
        <rFont val="宋体"/>
        <charset val="134"/>
      </rPr>
      <t>满意度指标</t>
    </r>
    <r>
      <rPr>
        <sz val="11"/>
        <rFont val="Times New Roman"/>
        <charset val="134"/>
      </rPr>
      <t>≥90%</t>
    </r>
  </si>
  <si>
    <t>ym2024250</t>
  </si>
  <si>
    <t>窝尔塔吉也克东村农村道路硬化项目</t>
  </si>
  <si>
    <t>农村道路建设</t>
  </si>
  <si>
    <t>窝尔塔吉也克东村</t>
  </si>
  <si>
    <r>
      <rPr>
        <sz val="11"/>
        <rFont val="宋体"/>
        <charset val="134"/>
      </rPr>
      <t>新建农村道路硬化</t>
    </r>
    <r>
      <rPr>
        <sz val="11"/>
        <rFont val="Times New Roman"/>
        <charset val="134"/>
      </rPr>
      <t>2500</t>
    </r>
    <r>
      <rPr>
        <sz val="11"/>
        <rFont val="宋体"/>
        <charset val="134"/>
      </rPr>
      <t>平方米左右及相关配套设施。</t>
    </r>
  </si>
  <si>
    <t>平方米</t>
  </si>
  <si>
    <r>
      <rPr>
        <sz val="11"/>
        <rFont val="Times New Roman"/>
        <charset val="134"/>
      </rPr>
      <t>2500</t>
    </r>
    <r>
      <rPr>
        <sz val="11"/>
        <rFont val="宋体"/>
        <charset val="134"/>
      </rPr>
      <t>平方米</t>
    </r>
  </si>
  <si>
    <t>吉也克镇人民政府</t>
  </si>
  <si>
    <t>沈聪</t>
  </si>
  <si>
    <r>
      <rPr>
        <sz val="11"/>
        <rFont val="宋体"/>
        <charset val="134"/>
      </rPr>
      <t>新建道路面积</t>
    </r>
    <r>
      <rPr>
        <sz val="11"/>
        <rFont val="Times New Roman"/>
        <charset val="134"/>
      </rPr>
      <t>≥2500</t>
    </r>
    <r>
      <rPr>
        <sz val="11"/>
        <rFont val="宋体"/>
        <charset val="134"/>
      </rPr>
      <t>平方米</t>
    </r>
    <r>
      <rPr>
        <sz val="11"/>
        <rFont val="Times New Roman"/>
        <charset val="134"/>
      </rPr>
      <t xml:space="preserve"> 
</t>
    </r>
    <r>
      <rPr>
        <sz val="11"/>
        <rFont val="宋体"/>
        <charset val="134"/>
      </rPr>
      <t>满意度指标</t>
    </r>
    <r>
      <rPr>
        <sz val="11"/>
        <rFont val="Times New Roman"/>
        <charset val="134"/>
      </rPr>
      <t>≥95%</t>
    </r>
  </si>
  <si>
    <t>ym2024251</t>
  </si>
  <si>
    <t>窝尔塔吉也克北村村内巷道硬化项目</t>
  </si>
  <si>
    <t>窝尔塔吉也克北村</t>
  </si>
  <si>
    <r>
      <rPr>
        <sz val="11"/>
        <rFont val="宋体"/>
        <charset val="134"/>
      </rPr>
      <t>村内巷道硬化</t>
    </r>
    <r>
      <rPr>
        <sz val="11"/>
        <rFont val="Times New Roman"/>
        <charset val="134"/>
      </rPr>
      <t>6000</t>
    </r>
    <r>
      <rPr>
        <sz val="11"/>
        <rFont val="宋体"/>
        <charset val="134"/>
      </rPr>
      <t>平方米左右及相关配套设施。</t>
    </r>
  </si>
  <si>
    <r>
      <rPr>
        <sz val="11"/>
        <rFont val="Times New Roman"/>
        <charset val="134"/>
      </rPr>
      <t>6000</t>
    </r>
    <r>
      <rPr>
        <sz val="11"/>
        <rFont val="宋体"/>
        <charset val="134"/>
      </rPr>
      <t>平方米</t>
    </r>
  </si>
  <si>
    <r>
      <rPr>
        <sz val="11"/>
        <rFont val="宋体"/>
        <charset val="134"/>
      </rPr>
      <t>巷道硬化面积</t>
    </r>
    <r>
      <rPr>
        <sz val="11"/>
        <rFont val="Times New Roman"/>
        <charset val="134"/>
      </rPr>
      <t>≥</t>
    </r>
    <r>
      <rPr>
        <sz val="11"/>
        <rFont val="宋体"/>
        <charset val="134"/>
      </rPr>
      <t>6000平方米</t>
    </r>
    <r>
      <rPr>
        <sz val="11"/>
        <rFont val="Times New Roman"/>
        <charset val="134"/>
      </rPr>
      <t xml:space="preserve"> 
</t>
    </r>
    <r>
      <rPr>
        <sz val="11"/>
        <rFont val="宋体"/>
        <charset val="134"/>
      </rPr>
      <t>满意度指标</t>
    </r>
    <r>
      <rPr>
        <sz val="11"/>
        <rFont val="Times New Roman"/>
        <charset val="134"/>
      </rPr>
      <t>≥95%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</si>
</sst>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Times New Roman"/>
      <charset val="134"/>
    </font>
    <font>
      <b/>
      <sz val="10"/>
      <name val="宋体"/>
      <charset val="134"/>
    </font>
    <font>
      <sz val="11"/>
      <name val="宋体"/>
      <charset val="134"/>
      <scheme val="minor"/>
    </font>
    <font>
      <sz val="26"/>
      <name val="方正小标宋简体"/>
      <charset val="134"/>
    </font>
    <font>
      <sz val="12"/>
      <name val="方正小标宋简体"/>
      <charset val="134"/>
    </font>
    <font>
      <sz val="12"/>
      <name val="Times New Roman"/>
      <charset val="134"/>
    </font>
    <font>
      <sz val="11"/>
      <name val="宋体"/>
      <charset val="134"/>
    </font>
    <font>
      <sz val="24"/>
      <name val="Times New Roman"/>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xf numFmtId="0" fontId="3" fillId="0" borderId="0" xfId="0" applyFont="1" applyFill="1" applyAlignment="1">
      <alignment horizontal="center"/>
    </xf>
    <xf numFmtId="0" fontId="0" fillId="0" borderId="0" xfId="0" applyFill="1">
      <alignment vertical="center"/>
    </xf>
    <xf numFmtId="0" fontId="0" fillId="0" borderId="0" xfId="0"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Alignment="1">
      <alignment horizontal="left" vertical="center" wrapText="1"/>
    </xf>
    <xf numFmtId="0" fontId="5" fillId="0" borderId="0" xfId="0" applyNumberFormat="1" applyFont="1" applyFill="1" applyAlignment="1">
      <alignment horizontal="left" vertical="center" wrapText="1"/>
    </xf>
    <xf numFmtId="0" fontId="2"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Alignment="1">
      <alignment horizontal="center" vertical="center" wrapText="1"/>
    </xf>
    <xf numFmtId="57" fontId="7"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236220</xdr:colOff>
      <xdr:row>5</xdr:row>
      <xdr:rowOff>0</xdr:rowOff>
    </xdr:from>
    <xdr:to>
      <xdr:col>7</xdr:col>
      <xdr:colOff>36830</xdr:colOff>
      <xdr:row>5</xdr:row>
      <xdr:rowOff>481965</xdr:rowOff>
    </xdr:to>
    <xdr:pic>
      <xdr:nvPicPr>
        <xdr:cNvPr id="5452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2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2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2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2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2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2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2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2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2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2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2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3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4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5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6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7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8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59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0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1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2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3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4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5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6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7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1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1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1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1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1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1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2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2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2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2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2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2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2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2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2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2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3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3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3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3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3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3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3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3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3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3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4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4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4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4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4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4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4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4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4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4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5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5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5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5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5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5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5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5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5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5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6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6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6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6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6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6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6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6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6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6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7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7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7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7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7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7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7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7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7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7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8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8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8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8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8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8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8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8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8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8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9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9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9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9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9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9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9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9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9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89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0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0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0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0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04"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05"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06"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07"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08"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09"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10"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11"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12"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5</xdr:row>
      <xdr:rowOff>0</xdr:rowOff>
    </xdr:from>
    <xdr:to>
      <xdr:col>7</xdr:col>
      <xdr:colOff>36830</xdr:colOff>
      <xdr:row>5</xdr:row>
      <xdr:rowOff>481965</xdr:rowOff>
    </xdr:to>
    <xdr:pic>
      <xdr:nvPicPr>
        <xdr:cNvPr id="546913" name="Picture 647" descr="clipboard/drawings/NULL"/>
        <xdr:cNvPicPr/>
      </xdr:nvPicPr>
      <xdr:blipFill>
        <a:blip r:embed="rId1"/>
        <a:stretch>
          <a:fillRect/>
        </a:stretch>
      </xdr:blipFill>
      <xdr:spPr>
        <a:xfrm>
          <a:off x="4830445" y="2717800"/>
          <a:ext cx="520700" cy="48196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2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3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4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5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6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7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8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9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0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1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2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3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2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2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3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3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3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3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3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3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3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3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3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3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4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4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4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4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4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4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4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4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4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4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5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5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5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5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5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5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5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5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5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5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6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6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6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6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6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6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6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6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6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6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7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7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7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7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7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7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7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7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7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7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8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8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8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8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8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8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8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8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8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8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9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9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9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9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9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9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9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9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9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49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0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0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0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0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0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0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0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0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0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0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1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1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1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1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1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1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1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1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18"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19"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20"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21"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22"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23"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24"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25"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26"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19</xdr:row>
      <xdr:rowOff>0</xdr:rowOff>
    </xdr:from>
    <xdr:to>
      <xdr:col>7</xdr:col>
      <xdr:colOff>0</xdr:colOff>
      <xdr:row>19</xdr:row>
      <xdr:rowOff>466725</xdr:rowOff>
    </xdr:to>
    <xdr:pic>
      <xdr:nvPicPr>
        <xdr:cNvPr id="1527" name="Picture 647" descr="clipboard/drawings/NULL"/>
        <xdr:cNvPicPr/>
      </xdr:nvPicPr>
      <xdr:blipFill>
        <a:blip r:embed="rId1"/>
        <a:stretch>
          <a:fillRect/>
        </a:stretch>
      </xdr:blipFill>
      <xdr:spPr>
        <a:xfrm>
          <a:off x="4830445" y="19827240"/>
          <a:ext cx="48387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5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6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7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8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19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0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1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2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3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4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5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6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7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8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5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5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5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5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5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5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6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6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6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6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6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6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6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6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6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6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7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7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7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7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7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7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7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7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7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7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8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8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8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8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8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8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8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8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8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8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9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9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9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9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9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9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9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9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9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299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0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0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0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0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0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0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0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0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0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0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1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1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1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1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1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1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1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1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1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1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2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2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2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2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2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2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2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2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2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2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3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3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3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3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3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3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3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3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3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3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4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4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4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4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44"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45"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46"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47"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48"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49"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50"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51"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52"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twoCellAnchor editAs="oneCell">
    <xdr:from>
      <xdr:col>6</xdr:col>
      <xdr:colOff>236220</xdr:colOff>
      <xdr:row>20</xdr:row>
      <xdr:rowOff>0</xdr:rowOff>
    </xdr:from>
    <xdr:to>
      <xdr:col>7</xdr:col>
      <xdr:colOff>30480</xdr:colOff>
      <xdr:row>21</xdr:row>
      <xdr:rowOff>100965</xdr:rowOff>
    </xdr:to>
    <xdr:pic>
      <xdr:nvPicPr>
        <xdr:cNvPr id="3053" name="Picture 647" descr="clipboard/drawings/NULL"/>
        <xdr:cNvPicPr/>
      </xdr:nvPicPr>
      <xdr:blipFill>
        <a:blip r:embed="rId1"/>
        <a:stretch>
          <a:fillRect/>
        </a:stretch>
      </xdr:blipFill>
      <xdr:spPr>
        <a:xfrm>
          <a:off x="4830445" y="20589240"/>
          <a:ext cx="514350" cy="4667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2"/>
  <sheetViews>
    <sheetView tabSelected="1" zoomScale="60" zoomScaleNormal="60" topLeftCell="A14" workbookViewId="0">
      <selection activeCell="E18" sqref="E18"/>
    </sheetView>
  </sheetViews>
  <sheetFormatPr defaultColWidth="8.88888888888889" defaultRowHeight="14.4"/>
  <cols>
    <col min="1" max="1" width="8.88888888888889" style="5"/>
    <col min="2" max="2" width="10.5462962962963" style="5" customWidth="1"/>
    <col min="3" max="3" width="20.8888888888889" style="5" customWidth="1"/>
    <col min="4" max="6" width="8.88888888888889" style="5"/>
    <col min="7" max="7" width="10.5" style="5" customWidth="1"/>
    <col min="8" max="8" width="38.8888888888889" style="5" customWidth="1"/>
    <col min="9" max="9" width="8.88888888888889" style="6"/>
    <col min="10" max="10" width="8.88888888888889" style="5"/>
    <col min="11" max="11" width="10.3796296296296" style="5"/>
    <col min="12" max="12" width="9.44444444444444" style="5"/>
    <col min="13" max="15" width="8.88888888888889" style="5"/>
    <col min="16" max="16" width="10.3796296296296" style="5"/>
    <col min="17" max="18" width="8.88888888888889" style="5"/>
    <col min="19" max="19" width="24" style="5" customWidth="1"/>
    <col min="20" max="20" width="11.8888888888889" style="5"/>
    <col min="21" max="21" width="24.2222222222222" style="5" customWidth="1"/>
    <col min="22" max="16384" width="8.88888888888889" style="5"/>
  </cols>
  <sheetData>
    <row r="1" s="1" customFormat="1" ht="29" customHeight="1" spans="1:21">
      <c r="A1" s="7" t="s">
        <v>0</v>
      </c>
      <c r="B1" s="7"/>
      <c r="C1" s="7"/>
      <c r="D1" s="7"/>
      <c r="E1" s="7"/>
      <c r="F1" s="7"/>
      <c r="G1" s="7"/>
      <c r="H1" s="7"/>
      <c r="I1" s="7"/>
      <c r="J1" s="7"/>
      <c r="K1" s="7"/>
      <c r="L1" s="7"/>
      <c r="M1" s="7"/>
      <c r="N1" s="7"/>
      <c r="O1" s="7"/>
      <c r="P1" s="7"/>
      <c r="Q1" s="7"/>
      <c r="R1" s="7"/>
      <c r="S1" s="7"/>
      <c r="T1" s="7"/>
      <c r="U1" s="7"/>
    </row>
    <row r="2" s="1" customFormat="1" ht="25" customHeight="1" spans="1:21">
      <c r="A2" s="8" t="s">
        <v>1</v>
      </c>
      <c r="B2" s="8"/>
      <c r="C2" s="8"/>
      <c r="D2" s="8"/>
      <c r="E2" s="8"/>
      <c r="F2" s="8"/>
      <c r="G2" s="9"/>
      <c r="I2" s="15"/>
      <c r="J2" s="16"/>
      <c r="K2" s="17" t="s">
        <v>2</v>
      </c>
      <c r="L2" s="18"/>
      <c r="M2" s="17"/>
      <c r="N2" s="17"/>
      <c r="O2" s="17"/>
      <c r="P2" s="17"/>
      <c r="Q2" s="24"/>
      <c r="R2" s="24"/>
      <c r="S2" s="25"/>
      <c r="T2" s="26"/>
      <c r="U2" s="26"/>
    </row>
    <row r="3" s="2" customFormat="1" ht="27" customHeight="1" spans="1:21">
      <c r="A3" s="10" t="s">
        <v>3</v>
      </c>
      <c r="B3" s="10" t="s">
        <v>4</v>
      </c>
      <c r="C3" s="10" t="s">
        <v>5</v>
      </c>
      <c r="D3" s="10" t="s">
        <v>6</v>
      </c>
      <c r="E3" s="10" t="s">
        <v>7</v>
      </c>
      <c r="F3" s="10" t="s">
        <v>8</v>
      </c>
      <c r="G3" s="10" t="s">
        <v>9</v>
      </c>
      <c r="H3" s="10" t="s">
        <v>10</v>
      </c>
      <c r="I3" s="19" t="s">
        <v>11</v>
      </c>
      <c r="J3" s="10" t="s">
        <v>12</v>
      </c>
      <c r="K3" s="10" t="s">
        <v>13</v>
      </c>
      <c r="L3" s="20" t="s">
        <v>14</v>
      </c>
      <c r="M3" s="10"/>
      <c r="N3" s="10"/>
      <c r="O3" s="10"/>
      <c r="P3" s="10"/>
      <c r="Q3" s="10" t="s">
        <v>15</v>
      </c>
      <c r="R3" s="10" t="s">
        <v>16</v>
      </c>
      <c r="S3" s="10" t="s">
        <v>17</v>
      </c>
      <c r="T3" s="10" t="s">
        <v>18</v>
      </c>
      <c r="U3" s="10" t="s">
        <v>19</v>
      </c>
    </row>
    <row r="4" s="2" customFormat="1" ht="95" customHeight="1" spans="1:21">
      <c r="A4" s="10"/>
      <c r="B4" s="10"/>
      <c r="C4" s="10"/>
      <c r="D4" s="10"/>
      <c r="E4" s="10"/>
      <c r="F4" s="10"/>
      <c r="G4" s="10"/>
      <c r="H4" s="10"/>
      <c r="I4" s="19"/>
      <c r="J4" s="10"/>
      <c r="K4" s="10"/>
      <c r="L4" s="20" t="s">
        <v>20</v>
      </c>
      <c r="M4" s="10" t="s">
        <v>21</v>
      </c>
      <c r="N4" s="10" t="s">
        <v>22</v>
      </c>
      <c r="O4" s="10" t="s">
        <v>23</v>
      </c>
      <c r="P4" s="10" t="s">
        <v>24</v>
      </c>
      <c r="Q4" s="10"/>
      <c r="R4" s="10"/>
      <c r="S4" s="10"/>
      <c r="T4" s="10"/>
      <c r="U4" s="10"/>
    </row>
    <row r="5" s="2" customFormat="1" ht="38" customHeight="1" spans="1:21">
      <c r="A5" s="10" t="s">
        <v>25</v>
      </c>
      <c r="B5" s="10"/>
      <c r="C5" s="10"/>
      <c r="D5" s="10"/>
      <c r="E5" s="10"/>
      <c r="F5" s="10"/>
      <c r="G5" s="10"/>
      <c r="H5" s="10"/>
      <c r="I5" s="19"/>
      <c r="J5" s="10"/>
      <c r="K5" s="20">
        <f t="shared" ref="K5:P5" si="0">SUM(K6:K22)</f>
        <v>552.18035</v>
      </c>
      <c r="L5" s="20">
        <f t="shared" si="0"/>
        <v>0</v>
      </c>
      <c r="M5" s="20">
        <f t="shared" si="0"/>
        <v>233</v>
      </c>
      <c r="N5" s="20">
        <f t="shared" si="0"/>
        <v>0</v>
      </c>
      <c r="O5" s="20">
        <f t="shared" si="0"/>
        <v>0</v>
      </c>
      <c r="P5" s="20">
        <f t="shared" si="0"/>
        <v>319.18035</v>
      </c>
      <c r="Q5" s="10"/>
      <c r="R5" s="10"/>
      <c r="S5" s="10"/>
      <c r="T5" s="10"/>
      <c r="U5" s="10"/>
    </row>
    <row r="6" s="3" customFormat="1" ht="96" customHeight="1" spans="1:21">
      <c r="A6" s="11">
        <v>1</v>
      </c>
      <c r="B6" s="12" t="s">
        <v>26</v>
      </c>
      <c r="C6" s="13" t="s">
        <v>27</v>
      </c>
      <c r="D6" s="13" t="s">
        <v>28</v>
      </c>
      <c r="E6" s="13" t="s">
        <v>29</v>
      </c>
      <c r="F6" s="13" t="s">
        <v>30</v>
      </c>
      <c r="G6" s="13" t="s">
        <v>31</v>
      </c>
      <c r="H6" s="13" t="s">
        <v>32</v>
      </c>
      <c r="I6" s="21" t="s">
        <v>33</v>
      </c>
      <c r="J6" s="22">
        <v>19</v>
      </c>
      <c r="K6" s="11">
        <v>2.1</v>
      </c>
      <c r="L6" s="14"/>
      <c r="M6" s="13"/>
      <c r="N6" s="13"/>
      <c r="O6" s="13"/>
      <c r="P6" s="13">
        <v>2.1</v>
      </c>
      <c r="Q6" s="13" t="s">
        <v>34</v>
      </c>
      <c r="R6" s="13" t="s">
        <v>35</v>
      </c>
      <c r="S6" s="13" t="s">
        <v>36</v>
      </c>
      <c r="T6" s="27">
        <v>45444</v>
      </c>
      <c r="U6" s="27" t="s">
        <v>37</v>
      </c>
    </row>
    <row r="7" s="3" customFormat="1" ht="115.2" spans="1:21">
      <c r="A7" s="11">
        <v>2</v>
      </c>
      <c r="B7" s="13" t="s">
        <v>38</v>
      </c>
      <c r="C7" s="13" t="s">
        <v>39</v>
      </c>
      <c r="D7" s="13" t="s">
        <v>40</v>
      </c>
      <c r="E7" s="13" t="s">
        <v>41</v>
      </c>
      <c r="F7" s="13" t="s">
        <v>30</v>
      </c>
      <c r="G7" s="13" t="s">
        <v>42</v>
      </c>
      <c r="H7" s="13" t="s">
        <v>43</v>
      </c>
      <c r="I7" s="13" t="s">
        <v>33</v>
      </c>
      <c r="J7" s="13">
        <v>475</v>
      </c>
      <c r="K7" s="13">
        <v>93.34035</v>
      </c>
      <c r="L7" s="13"/>
      <c r="M7" s="13"/>
      <c r="N7" s="13"/>
      <c r="O7" s="13"/>
      <c r="P7" s="13">
        <v>93.34035</v>
      </c>
      <c r="Q7" s="13" t="s">
        <v>42</v>
      </c>
      <c r="R7" s="13" t="s">
        <v>44</v>
      </c>
      <c r="S7" s="13" t="s">
        <v>45</v>
      </c>
      <c r="T7" s="27">
        <v>45444</v>
      </c>
      <c r="U7" s="27" t="s">
        <v>37</v>
      </c>
    </row>
    <row r="8" s="3" customFormat="1" ht="100.8" spans="1:21">
      <c r="A8" s="11">
        <v>3</v>
      </c>
      <c r="B8" s="13" t="s">
        <v>46</v>
      </c>
      <c r="C8" s="13" t="s">
        <v>47</v>
      </c>
      <c r="D8" s="13" t="s">
        <v>28</v>
      </c>
      <c r="E8" s="13" t="s">
        <v>29</v>
      </c>
      <c r="F8" s="13" t="s">
        <v>30</v>
      </c>
      <c r="G8" s="13" t="s">
        <v>48</v>
      </c>
      <c r="H8" s="13" t="s">
        <v>49</v>
      </c>
      <c r="I8" s="13" t="s">
        <v>33</v>
      </c>
      <c r="J8" s="13">
        <v>230</v>
      </c>
      <c r="K8" s="13">
        <v>28.6</v>
      </c>
      <c r="L8" s="13"/>
      <c r="M8" s="13"/>
      <c r="N8" s="13"/>
      <c r="O8" s="13"/>
      <c r="P8" s="13">
        <v>28.6</v>
      </c>
      <c r="Q8" s="13" t="s">
        <v>50</v>
      </c>
      <c r="R8" s="13" t="s">
        <v>51</v>
      </c>
      <c r="S8" s="13" t="s">
        <v>52</v>
      </c>
      <c r="T8" s="27">
        <v>45444</v>
      </c>
      <c r="U8" s="27" t="s">
        <v>37</v>
      </c>
    </row>
    <row r="9" s="3" customFormat="1" ht="115.2" spans="1:21">
      <c r="A9" s="11">
        <v>4</v>
      </c>
      <c r="B9" s="13" t="s">
        <v>53</v>
      </c>
      <c r="C9" s="13" t="s">
        <v>54</v>
      </c>
      <c r="D9" s="13" t="s">
        <v>28</v>
      </c>
      <c r="E9" s="13" t="s">
        <v>55</v>
      </c>
      <c r="F9" s="13" t="s">
        <v>30</v>
      </c>
      <c r="G9" s="13" t="s">
        <v>50</v>
      </c>
      <c r="H9" s="13" t="s">
        <v>56</v>
      </c>
      <c r="I9" s="13" t="s">
        <v>33</v>
      </c>
      <c r="J9" s="13">
        <v>15</v>
      </c>
      <c r="K9" s="13">
        <v>9.24</v>
      </c>
      <c r="L9" s="13"/>
      <c r="M9" s="13"/>
      <c r="N9" s="13"/>
      <c r="O9" s="13"/>
      <c r="P9" s="13">
        <v>9.24</v>
      </c>
      <c r="Q9" s="13" t="s">
        <v>50</v>
      </c>
      <c r="R9" s="13" t="s">
        <v>51</v>
      </c>
      <c r="S9" s="13" t="s">
        <v>57</v>
      </c>
      <c r="T9" s="27">
        <v>45444</v>
      </c>
      <c r="U9" s="27" t="s">
        <v>37</v>
      </c>
    </row>
    <row r="10" s="3" customFormat="1" ht="86.4" spans="1:21">
      <c r="A10" s="11">
        <v>5</v>
      </c>
      <c r="B10" s="13" t="s">
        <v>58</v>
      </c>
      <c r="C10" s="13" t="s">
        <v>59</v>
      </c>
      <c r="D10" s="13" t="s">
        <v>40</v>
      </c>
      <c r="E10" s="13" t="s">
        <v>60</v>
      </c>
      <c r="F10" s="13" t="s">
        <v>30</v>
      </c>
      <c r="G10" s="13" t="s">
        <v>61</v>
      </c>
      <c r="H10" s="13" t="s">
        <v>62</v>
      </c>
      <c r="I10" s="13" t="s">
        <v>63</v>
      </c>
      <c r="J10" s="13">
        <v>4313</v>
      </c>
      <c r="K10" s="13">
        <v>77</v>
      </c>
      <c r="L10" s="13"/>
      <c r="M10" s="13">
        <v>50</v>
      </c>
      <c r="N10" s="13"/>
      <c r="O10" s="13"/>
      <c r="P10" s="13">
        <v>27</v>
      </c>
      <c r="Q10" s="13" t="s">
        <v>64</v>
      </c>
      <c r="R10" s="13" t="s">
        <v>65</v>
      </c>
      <c r="S10" s="13" t="s">
        <v>66</v>
      </c>
      <c r="T10" s="27">
        <v>45444</v>
      </c>
      <c r="U10" s="27" t="s">
        <v>37</v>
      </c>
    </row>
    <row r="11" s="3" customFormat="1" ht="86.4" spans="1:21">
      <c r="A11" s="11">
        <v>6</v>
      </c>
      <c r="B11" s="13" t="s">
        <v>67</v>
      </c>
      <c r="C11" s="13" t="s">
        <v>68</v>
      </c>
      <c r="D11" s="13" t="s">
        <v>40</v>
      </c>
      <c r="E11" s="13" t="s">
        <v>60</v>
      </c>
      <c r="F11" s="13" t="s">
        <v>30</v>
      </c>
      <c r="G11" s="13" t="s">
        <v>31</v>
      </c>
      <c r="H11" s="13" t="s">
        <v>69</v>
      </c>
      <c r="I11" s="13" t="s">
        <v>63</v>
      </c>
      <c r="J11" s="13">
        <v>4275</v>
      </c>
      <c r="K11" s="13">
        <v>83</v>
      </c>
      <c r="L11" s="13"/>
      <c r="M11" s="13">
        <v>60</v>
      </c>
      <c r="N11" s="13"/>
      <c r="O11" s="13"/>
      <c r="P11" s="13">
        <v>23</v>
      </c>
      <c r="Q11" s="13" t="s">
        <v>34</v>
      </c>
      <c r="R11" s="13" t="s">
        <v>35</v>
      </c>
      <c r="S11" s="13" t="s">
        <v>66</v>
      </c>
      <c r="T11" s="27">
        <v>45444</v>
      </c>
      <c r="U11" s="27" t="s">
        <v>37</v>
      </c>
    </row>
    <row r="12" s="3" customFormat="1" ht="86.4" spans="1:21">
      <c r="A12" s="11">
        <v>7</v>
      </c>
      <c r="B12" s="13" t="s">
        <v>70</v>
      </c>
      <c r="C12" s="13" t="s">
        <v>71</v>
      </c>
      <c r="D12" s="13" t="s">
        <v>40</v>
      </c>
      <c r="E12" s="13" t="s">
        <v>60</v>
      </c>
      <c r="F12" s="13" t="s">
        <v>30</v>
      </c>
      <c r="G12" s="13" t="s">
        <v>72</v>
      </c>
      <c r="H12" s="13" t="s">
        <v>73</v>
      </c>
      <c r="I12" s="13" t="s">
        <v>63</v>
      </c>
      <c r="J12" s="13">
        <v>2088</v>
      </c>
      <c r="K12" s="13">
        <v>43</v>
      </c>
      <c r="L12" s="13"/>
      <c r="M12" s="13">
        <v>40</v>
      </c>
      <c r="N12" s="13"/>
      <c r="O12" s="13"/>
      <c r="P12" s="13">
        <v>3</v>
      </c>
      <c r="Q12" s="13" t="s">
        <v>74</v>
      </c>
      <c r="R12" s="13" t="s">
        <v>75</v>
      </c>
      <c r="S12" s="13" t="s">
        <v>66</v>
      </c>
      <c r="T12" s="27">
        <v>45444</v>
      </c>
      <c r="U12" s="27" t="s">
        <v>37</v>
      </c>
    </row>
    <row r="13" s="3" customFormat="1" ht="86.4" spans="1:21">
      <c r="A13" s="11">
        <v>8</v>
      </c>
      <c r="B13" s="13" t="s">
        <v>76</v>
      </c>
      <c r="C13" s="13" t="s">
        <v>77</v>
      </c>
      <c r="D13" s="13" t="s">
        <v>40</v>
      </c>
      <c r="E13" s="13" t="s">
        <v>60</v>
      </c>
      <c r="F13" s="13" t="s">
        <v>30</v>
      </c>
      <c r="G13" s="13" t="s">
        <v>78</v>
      </c>
      <c r="H13" s="13" t="s">
        <v>79</v>
      </c>
      <c r="I13" s="13" t="s">
        <v>63</v>
      </c>
      <c r="J13" s="13">
        <v>4548</v>
      </c>
      <c r="K13" s="13">
        <v>68</v>
      </c>
      <c r="L13" s="13"/>
      <c r="M13" s="13">
        <v>68</v>
      </c>
      <c r="N13" s="13"/>
      <c r="O13" s="13"/>
      <c r="P13" s="13"/>
      <c r="Q13" s="13" t="s">
        <v>80</v>
      </c>
      <c r="R13" s="13" t="s">
        <v>81</v>
      </c>
      <c r="S13" s="13" t="s">
        <v>66</v>
      </c>
      <c r="T13" s="27">
        <v>45444</v>
      </c>
      <c r="U13" s="27" t="s">
        <v>37</v>
      </c>
    </row>
    <row r="14" s="3" customFormat="1" ht="86.4" spans="1:21">
      <c r="A14" s="11">
        <v>9</v>
      </c>
      <c r="B14" s="13" t="s">
        <v>82</v>
      </c>
      <c r="C14" s="13" t="s">
        <v>83</v>
      </c>
      <c r="D14" s="13" t="s">
        <v>40</v>
      </c>
      <c r="E14" s="13" t="s">
        <v>60</v>
      </c>
      <c r="F14" s="13" t="s">
        <v>30</v>
      </c>
      <c r="G14" s="13" t="s">
        <v>84</v>
      </c>
      <c r="H14" s="13" t="s">
        <v>85</v>
      </c>
      <c r="I14" s="13" t="s">
        <v>63</v>
      </c>
      <c r="J14" s="13">
        <v>778</v>
      </c>
      <c r="K14" s="13">
        <v>15</v>
      </c>
      <c r="L14" s="13"/>
      <c r="M14" s="13">
        <v>15</v>
      </c>
      <c r="N14" s="13"/>
      <c r="O14" s="13"/>
      <c r="P14" s="13"/>
      <c r="Q14" s="13" t="s">
        <v>86</v>
      </c>
      <c r="R14" s="13" t="s">
        <v>87</v>
      </c>
      <c r="S14" s="13" t="s">
        <v>66</v>
      </c>
      <c r="T14" s="27">
        <v>45444</v>
      </c>
      <c r="U14" s="27" t="s">
        <v>37</v>
      </c>
    </row>
    <row r="15" s="3" customFormat="1" ht="100.8" spans="1:21">
      <c r="A15" s="11">
        <v>10</v>
      </c>
      <c r="B15" s="13" t="s">
        <v>88</v>
      </c>
      <c r="C15" s="13" t="s">
        <v>89</v>
      </c>
      <c r="D15" s="13" t="s">
        <v>28</v>
      </c>
      <c r="E15" s="13" t="s">
        <v>29</v>
      </c>
      <c r="F15" s="13" t="s">
        <v>30</v>
      </c>
      <c r="G15" s="13" t="s">
        <v>72</v>
      </c>
      <c r="H15" s="13" t="s">
        <v>90</v>
      </c>
      <c r="I15" s="13" t="s">
        <v>33</v>
      </c>
      <c r="J15" s="13">
        <v>39</v>
      </c>
      <c r="K15" s="13">
        <v>5</v>
      </c>
      <c r="L15" s="13"/>
      <c r="M15" s="13"/>
      <c r="N15" s="13"/>
      <c r="O15" s="13"/>
      <c r="P15" s="13">
        <v>5</v>
      </c>
      <c r="Q15" s="13" t="s">
        <v>74</v>
      </c>
      <c r="R15" s="13" t="s">
        <v>75</v>
      </c>
      <c r="S15" s="13" t="s">
        <v>91</v>
      </c>
      <c r="T15" s="27">
        <v>45444</v>
      </c>
      <c r="U15" s="27" t="s">
        <v>37</v>
      </c>
    </row>
    <row r="16" s="3" customFormat="1" ht="100.8" spans="1:21">
      <c r="A16" s="11">
        <v>11</v>
      </c>
      <c r="B16" s="13" t="s">
        <v>92</v>
      </c>
      <c r="C16" s="13" t="s">
        <v>93</v>
      </c>
      <c r="D16" s="13" t="s">
        <v>28</v>
      </c>
      <c r="E16" s="13" t="s">
        <v>29</v>
      </c>
      <c r="F16" s="13" t="s">
        <v>30</v>
      </c>
      <c r="G16" s="13" t="s">
        <v>61</v>
      </c>
      <c r="H16" s="13" t="s">
        <v>94</v>
      </c>
      <c r="I16" s="13" t="s">
        <v>33</v>
      </c>
      <c r="J16" s="13">
        <v>19</v>
      </c>
      <c r="K16" s="13">
        <v>2</v>
      </c>
      <c r="L16" s="13"/>
      <c r="M16" s="13"/>
      <c r="N16" s="13"/>
      <c r="O16" s="13"/>
      <c r="P16" s="13">
        <v>2</v>
      </c>
      <c r="Q16" s="13" t="s">
        <v>64</v>
      </c>
      <c r="R16" s="13" t="s">
        <v>65</v>
      </c>
      <c r="S16" s="13" t="s">
        <v>95</v>
      </c>
      <c r="T16" s="27">
        <v>45444</v>
      </c>
      <c r="U16" s="27" t="s">
        <v>37</v>
      </c>
    </row>
    <row r="17" s="3" customFormat="1" ht="100.8" spans="1:21">
      <c r="A17" s="11">
        <v>12</v>
      </c>
      <c r="B17" s="13" t="s">
        <v>96</v>
      </c>
      <c r="C17" s="13" t="s">
        <v>97</v>
      </c>
      <c r="D17" s="13" t="s">
        <v>28</v>
      </c>
      <c r="E17" s="13" t="s">
        <v>29</v>
      </c>
      <c r="F17" s="13" t="s">
        <v>30</v>
      </c>
      <c r="G17" s="13" t="s">
        <v>78</v>
      </c>
      <c r="H17" s="13" t="s">
        <v>98</v>
      </c>
      <c r="I17" s="13" t="s">
        <v>33</v>
      </c>
      <c r="J17" s="13">
        <v>14</v>
      </c>
      <c r="K17" s="13">
        <v>1.9</v>
      </c>
      <c r="L17" s="13"/>
      <c r="M17" s="13"/>
      <c r="N17" s="13"/>
      <c r="O17" s="13"/>
      <c r="P17" s="13">
        <v>1.9</v>
      </c>
      <c r="Q17" s="13" t="s">
        <v>80</v>
      </c>
      <c r="R17" s="13" t="s">
        <v>81</v>
      </c>
      <c r="S17" s="13" t="s">
        <v>99</v>
      </c>
      <c r="T17" s="27">
        <v>45444</v>
      </c>
      <c r="U17" s="27" t="s">
        <v>37</v>
      </c>
    </row>
    <row r="18" s="4" customFormat="1" ht="129.6" spans="1:21">
      <c r="A18" s="11">
        <v>13</v>
      </c>
      <c r="B18" s="13" t="s">
        <v>100</v>
      </c>
      <c r="C18" s="13" t="s">
        <v>101</v>
      </c>
      <c r="D18" s="13" t="s">
        <v>28</v>
      </c>
      <c r="E18" s="13" t="s">
        <v>29</v>
      </c>
      <c r="F18" s="13" t="s">
        <v>30</v>
      </c>
      <c r="G18" s="13" t="s">
        <v>48</v>
      </c>
      <c r="H18" s="13" t="s">
        <v>102</v>
      </c>
      <c r="I18" s="13" t="s">
        <v>33</v>
      </c>
      <c r="J18" s="22">
        <v>200</v>
      </c>
      <c r="K18" s="22">
        <v>4</v>
      </c>
      <c r="L18" s="23"/>
      <c r="M18" s="22"/>
      <c r="N18" s="22"/>
      <c r="O18" s="22"/>
      <c r="P18" s="22">
        <v>4</v>
      </c>
      <c r="Q18" s="13" t="s">
        <v>103</v>
      </c>
      <c r="R18" s="13" t="s">
        <v>104</v>
      </c>
      <c r="S18" s="13" t="s">
        <v>105</v>
      </c>
      <c r="T18" s="27">
        <v>45444</v>
      </c>
      <c r="U18" s="27" t="s">
        <v>37</v>
      </c>
    </row>
    <row r="19" ht="56" customHeight="1" spans="1:21">
      <c r="A19" s="11">
        <v>14</v>
      </c>
      <c r="B19" s="13" t="s">
        <v>106</v>
      </c>
      <c r="C19" s="13" t="s">
        <v>107</v>
      </c>
      <c r="D19" s="13" t="s">
        <v>108</v>
      </c>
      <c r="E19" s="13" t="s">
        <v>109</v>
      </c>
      <c r="F19" s="13" t="s">
        <v>30</v>
      </c>
      <c r="G19" s="13" t="s">
        <v>110</v>
      </c>
      <c r="H19" s="13" t="s">
        <v>111</v>
      </c>
      <c r="I19" s="13" t="s">
        <v>112</v>
      </c>
      <c r="J19" s="22">
        <v>100</v>
      </c>
      <c r="K19" s="22">
        <v>35</v>
      </c>
      <c r="L19" s="23"/>
      <c r="M19" s="22"/>
      <c r="N19" s="22"/>
      <c r="O19" s="22"/>
      <c r="P19" s="22">
        <v>35</v>
      </c>
      <c r="Q19" s="13" t="s">
        <v>113</v>
      </c>
      <c r="R19" s="13" t="s">
        <v>114</v>
      </c>
      <c r="S19" s="13" t="s">
        <v>115</v>
      </c>
      <c r="T19" s="27">
        <v>45444</v>
      </c>
      <c r="U19" s="27" t="s">
        <v>37</v>
      </c>
    </row>
    <row r="20" ht="60" customHeight="1" spans="1:21">
      <c r="A20" s="11">
        <v>15</v>
      </c>
      <c r="B20" s="13" t="s">
        <v>116</v>
      </c>
      <c r="C20" s="13" t="s">
        <v>117</v>
      </c>
      <c r="D20" s="13" t="s">
        <v>108</v>
      </c>
      <c r="E20" s="13" t="s">
        <v>109</v>
      </c>
      <c r="F20" s="13" t="s">
        <v>30</v>
      </c>
      <c r="G20" s="13" t="s">
        <v>118</v>
      </c>
      <c r="H20" s="13" t="s">
        <v>119</v>
      </c>
      <c r="I20" s="13" t="s">
        <v>112</v>
      </c>
      <c r="J20" s="13">
        <v>82</v>
      </c>
      <c r="K20" s="13">
        <v>35</v>
      </c>
      <c r="L20" s="23"/>
      <c r="M20" s="22"/>
      <c r="N20" s="22"/>
      <c r="O20" s="22"/>
      <c r="P20" s="13">
        <v>35</v>
      </c>
      <c r="Q20" s="13" t="s">
        <v>120</v>
      </c>
      <c r="R20" s="13" t="s">
        <v>121</v>
      </c>
      <c r="S20" s="13" t="s">
        <v>122</v>
      </c>
      <c r="T20" s="27">
        <v>45444</v>
      </c>
      <c r="U20" s="27" t="s">
        <v>37</v>
      </c>
    </row>
    <row r="21" ht="28.8" spans="1:21">
      <c r="A21" s="11">
        <v>16</v>
      </c>
      <c r="B21" s="13" t="s">
        <v>123</v>
      </c>
      <c r="C21" s="13" t="s">
        <v>124</v>
      </c>
      <c r="D21" s="13" t="s">
        <v>108</v>
      </c>
      <c r="E21" s="13" t="s">
        <v>125</v>
      </c>
      <c r="F21" s="13" t="s">
        <v>30</v>
      </c>
      <c r="G21" s="14" t="s">
        <v>126</v>
      </c>
      <c r="H21" s="13" t="s">
        <v>127</v>
      </c>
      <c r="I21" s="13" t="s">
        <v>128</v>
      </c>
      <c r="J21" s="22" t="s">
        <v>129</v>
      </c>
      <c r="K21" s="22">
        <v>27</v>
      </c>
      <c r="L21" s="23"/>
      <c r="M21" s="22"/>
      <c r="N21" s="22"/>
      <c r="O21" s="22"/>
      <c r="P21" s="22">
        <v>27</v>
      </c>
      <c r="Q21" s="14" t="s">
        <v>130</v>
      </c>
      <c r="R21" s="14" t="s">
        <v>131</v>
      </c>
      <c r="S21" s="13" t="s">
        <v>132</v>
      </c>
      <c r="T21" s="27">
        <v>45444</v>
      </c>
      <c r="U21" s="27" t="s">
        <v>37</v>
      </c>
    </row>
    <row r="22" ht="28.8" spans="1:21">
      <c r="A22" s="11">
        <v>17</v>
      </c>
      <c r="B22" s="13" t="s">
        <v>133</v>
      </c>
      <c r="C22" s="13" t="s">
        <v>134</v>
      </c>
      <c r="D22" s="13" t="s">
        <v>108</v>
      </c>
      <c r="E22" s="13" t="s">
        <v>125</v>
      </c>
      <c r="F22" s="13" t="s">
        <v>30</v>
      </c>
      <c r="G22" s="14" t="s">
        <v>135</v>
      </c>
      <c r="H22" s="13" t="s">
        <v>136</v>
      </c>
      <c r="I22" s="13" t="s">
        <v>128</v>
      </c>
      <c r="J22" s="22" t="s">
        <v>137</v>
      </c>
      <c r="K22" s="22">
        <v>23</v>
      </c>
      <c r="L22" s="23"/>
      <c r="M22" s="22"/>
      <c r="N22" s="22"/>
      <c r="O22" s="22"/>
      <c r="P22" s="22">
        <v>23</v>
      </c>
      <c r="Q22" s="14" t="s">
        <v>130</v>
      </c>
      <c r="R22" s="14" t="s">
        <v>131</v>
      </c>
      <c r="S22" s="13" t="s">
        <v>138</v>
      </c>
      <c r="T22" s="27">
        <v>45444</v>
      </c>
      <c r="U22" s="27" t="s">
        <v>37</v>
      </c>
    </row>
  </sheetData>
  <mergeCells count="21">
    <mergeCell ref="A1:U1"/>
    <mergeCell ref="A2:F2"/>
    <mergeCell ref="K2:P2"/>
    <mergeCell ref="L3:P3"/>
    <mergeCell ref="A5:H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 ref="U3:U4"/>
  </mergeCells>
  <pageMargins left="0.75" right="0.75" top="1" bottom="1" header="0.5" footer="0.5"/>
  <pageSetup paperSize="9" scale="49"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YYL66</dc:creator>
  <cp:lastModifiedBy>花花世界、总是那么虚伪</cp:lastModifiedBy>
  <dcterms:created xsi:type="dcterms:W3CDTF">2024-06-07T16:00:00Z</dcterms:created>
  <dcterms:modified xsi:type="dcterms:W3CDTF">2024-10-17T09:53:59Z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908EED72CD234ADB87354800B027B1F0_12</vt:lpwstr>
  </property>
</Properties>
</file>