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7307" windowHeight="1451"/>
  </bookViews>
  <sheets>
    <sheet name="1" sheetId="2" r:id="rId1"/>
    <sheet name="Sheet1" sheetId="1" r:id="rId2"/>
  </sheets>
  <definedNames>
    <definedName name="_xlnm._FilterDatabase" localSheetId="0" hidden="1">'1'!$A$6:$AC$170</definedName>
    <definedName name="_xlnm._FilterDatabase" localSheetId="1" hidden="1">Sheet1!$A$5:$I$114</definedName>
    <definedName name="_xlnm.Print_Titles" localSheetId="1">Sheet1!$1:$5</definedName>
    <definedName name="_xlnm.Print_Titles" localSheetId="0">'1'!$1:$5</definedName>
  </definedNames>
  <calcPr calcId="144525" concurrentCalc="0"/>
</workbook>
</file>

<file path=xl/sharedStrings.xml><?xml version="1.0" encoding="utf-8"?>
<sst xmlns="http://schemas.openxmlformats.org/spreadsheetml/2006/main" count="1751" uniqueCount="670">
  <si>
    <t>附件：</t>
  </si>
  <si>
    <t xml:space="preserve"> </t>
  </si>
  <si>
    <t>塔城地区裕民县2022年巩固脱贫成果同乡村振兴有效衔接项目库</t>
  </si>
  <si>
    <t>填报单位：</t>
  </si>
  <si>
    <t>填报人：</t>
  </si>
  <si>
    <t>序号</t>
  </si>
  <si>
    <t>项目库编号</t>
  </si>
  <si>
    <t>年度</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</si>
  <si>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</si>
  <si>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</si>
  <si>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</si>
  <si>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</si>
  <si>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</si>
  <si>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</si>
  <si>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</si>
  <si>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</si>
  <si>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</si>
  <si>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</si>
  <si>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</si>
  <si>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</si>
  <si>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产业发展</t>
  </si>
  <si>
    <t>就业项目</t>
  </si>
  <si>
    <t>乡村建设行动</t>
  </si>
  <si>
    <t>易地搬迁后扶</t>
  </si>
  <si>
    <t>巩固三保障成果</t>
  </si>
  <si>
    <t>乡村治理和精神文明建设</t>
  </si>
  <si>
    <t>项目管理费</t>
  </si>
  <si>
    <t>其他</t>
  </si>
  <si>
    <t>小计</t>
  </si>
  <si>
    <t>中央衔接</t>
  </si>
  <si>
    <t>自治区衔接</t>
  </si>
  <si>
    <t>其它涉农整合</t>
  </si>
  <si>
    <t>地方政府债券</t>
  </si>
  <si>
    <t>地、县配套</t>
  </si>
  <si>
    <t>其他资金</t>
  </si>
  <si>
    <t>备注（其他资金名称）</t>
  </si>
  <si>
    <t>合计</t>
  </si>
  <si>
    <t>ym2022001</t>
  </si>
  <si>
    <t>农村道路建设项目</t>
  </si>
  <si>
    <t>新建</t>
  </si>
  <si>
    <t>新地乡木呼尔二村</t>
  </si>
  <si>
    <t>村内道路硬化19000平方米左右及相关配套设施，最终以设计为准，共计资金375万元。</t>
  </si>
  <si>
    <t>新地乡人民政府</t>
  </si>
  <si>
    <t>窦强</t>
  </si>
  <si>
    <t>提升村容村貌</t>
  </si>
  <si>
    <t>增加老百姓的幸福指数</t>
  </si>
  <si>
    <t>ym2022002</t>
  </si>
  <si>
    <t>村容村貌提升项目</t>
  </si>
  <si>
    <t>借助S317沿线旅游资源和村庄人文资源,打造新时代美丽村庄，通过发展旅游业和农副产品加工销售相结合，促进农牧民就业增收，该村已累计投入463万元，对村内巷道两侧外立面进行改造提升及相关配套设施，最终以设计为准，共计资金385万元。</t>
  </si>
  <si>
    <t>ym2022003</t>
  </si>
  <si>
    <t>苗圃种植基地建设项目</t>
  </si>
  <si>
    <t>木呼尔二村新建占地面积27780.7平方米苗圃基地。建设管理用房100平方，特色果树苗18520棵左右，林间滴灌管网24000米左右，消防水池及相关配套设施，共计总造价800万含附属、电、围栏、配套设施建设及幼苗采购。</t>
  </si>
  <si>
    <t>改变产业结构</t>
  </si>
  <si>
    <t>增加老百姓收入</t>
  </si>
  <si>
    <t>ym2022004</t>
  </si>
  <si>
    <t>旅游环线步游道建设项目</t>
  </si>
  <si>
    <t>新地乡前进村</t>
  </si>
  <si>
    <t>新建赛马场至前进村步游道 Epdm3740平方左右,及绿化等相关配套设施，最终以设计为准，共计资金276万元。</t>
  </si>
  <si>
    <t>提升旅游基础设施</t>
  </si>
  <si>
    <t>增加旅游人数</t>
  </si>
  <si>
    <t>ym2022005</t>
  </si>
  <si>
    <t>蘑菇产业基地建设项目</t>
  </si>
  <si>
    <t>新地乡新地南村</t>
  </si>
  <si>
    <t>新建500平方米左右蘑菇种植用房2座及水电路等相关配套设施，最终以设计为准，共计资金100万元。</t>
  </si>
  <si>
    <t>改善种植结构，提高经济</t>
  </si>
  <si>
    <t>ym2022006</t>
  </si>
  <si>
    <t>禽类分割加厂及冷库建设项目</t>
  </si>
  <si>
    <t>新地乡新地北村</t>
  </si>
  <si>
    <t>新建460平方分割加工厂和100平方米冷库一座，及相关配套设施设备，具体以设计为准</t>
  </si>
  <si>
    <t>ym2022007</t>
  </si>
  <si>
    <t>智慧化农业灌溉系统建设</t>
  </si>
  <si>
    <t>新地乡乌尔吉也克村</t>
  </si>
  <si>
    <t>乌尔吉也克村建设智慧化农业灌溉系统5400亩智慧化农业灌溉系统主要包括智能液体配肥站→首部液体智能施肥机→田间智能水肥控制系统三个部分来完成，实现水肥的社会化服务。最终以设计为准。</t>
  </si>
  <si>
    <t>提升管概率</t>
  </si>
  <si>
    <t>ym2022008</t>
  </si>
  <si>
    <t>新地乡乌尔吉也克西村</t>
  </si>
  <si>
    <t>乌尔吉也克西村建设智慧化农业灌溉系统5300亩智慧化农业灌溉系统主要包括智能液体配肥站→首部液体智能施肥机→田间智能水肥控制系统三个部分来完成，实现水肥的社会化服务。最终以设计为准。</t>
  </si>
  <si>
    <t>ym2022009</t>
  </si>
  <si>
    <t>乡村旅游产业项目</t>
  </si>
  <si>
    <t>新建500平方米左右上下两层楼房一幢，对外出租，用于壮大村集体经济，做商贸餐饮行业，最终以设计为准，共计资金150万元。</t>
  </si>
  <si>
    <t>改变产业业结构</t>
  </si>
  <si>
    <t>ym2022010</t>
  </si>
  <si>
    <t>玉米糁加工厂</t>
  </si>
  <si>
    <t>新地乡团结西村</t>
  </si>
  <si>
    <t>新建300平方米左右加工厂房一幢，内含玉米流水线加工配套设施，用于进行玉米精细化加工，此外，需对加工场地进行4000平米左右的场地硬化，配套消防设施，加工厂大门一座，最终以设计为准，共计资金300万元。</t>
  </si>
  <si>
    <t>ym2022011</t>
  </si>
  <si>
    <t>保鲜库建设项目</t>
  </si>
  <si>
    <t>新建一座保鲜仓储（保鲜、冷冻）框架结构400平方米左右，消防池建设，及相关配套设备，最终以设计为准，共计资金280万元。</t>
  </si>
  <si>
    <t>ym2022012</t>
  </si>
  <si>
    <t>公共照明设施项目</t>
  </si>
  <si>
    <t>新地乡阿克托别村</t>
  </si>
  <si>
    <t>为阿克托别村易地扶贫搬迁居民安装太阳能路灯150盏，共需资金60万元。</t>
  </si>
  <si>
    <t>ym2022013</t>
  </si>
  <si>
    <t>乡村旅游建设项目</t>
  </si>
  <si>
    <t>对85户民房进行徽派特色外立面改造，最终以设计为准，共计资金850万元。</t>
  </si>
  <si>
    <t>ym2022014</t>
  </si>
  <si>
    <t>乡村道路建设项目</t>
  </si>
  <si>
    <t>新地乡团结西村、木呼尔二村、前进村、乌尔吉也克东村</t>
  </si>
  <si>
    <t>新建乡村道路4.37公里（团结西村至前进村路面改扩建柏油路2.71公里，乌尔吉也克东村沥青路改造840米,前进新建柏油路700米，木乎尔二村铺设柏油路120米）具体以设计为准，共计资金167万元。</t>
  </si>
  <si>
    <t>ym2022015</t>
  </si>
  <si>
    <t>新地乡木呼一村</t>
  </si>
  <si>
    <t>村内道路硬化16000平方米左右及相关配套设施，最终以设计为准，共计资金375万元。</t>
  </si>
  <si>
    <t>ym2022016</t>
  </si>
  <si>
    <t>新地乡木乎尔村</t>
  </si>
  <si>
    <t>ym2022017</t>
  </si>
  <si>
    <t>新地乡乌尔吉也克西村、团结西村</t>
  </si>
  <si>
    <t>村内道路硬化11000平方米左右及相关配套设施，最终以设计为准，共计资金375万元。</t>
  </si>
  <si>
    <t>ym2022018</t>
  </si>
  <si>
    <t>改扩建</t>
  </si>
  <si>
    <t>新地乡木呼尔一村</t>
  </si>
  <si>
    <t>对村内村容村貌进行改造提升5公里及相关配套设施，最终以设计为准，共计资金385万元。</t>
  </si>
  <si>
    <t>改善居住环境</t>
  </si>
  <si>
    <t>ym2022019</t>
  </si>
  <si>
    <t>新地乡团结东村</t>
  </si>
  <si>
    <t>ym2022020</t>
  </si>
  <si>
    <t>ym2022021</t>
  </si>
  <si>
    <t>新地乡乌尔吉也克东村</t>
  </si>
  <si>
    <t>ym2022022</t>
  </si>
  <si>
    <t>ym2022023</t>
  </si>
  <si>
    <t>新地乡新地南村、新地西村</t>
  </si>
  <si>
    <t>ym2022024</t>
  </si>
  <si>
    <t>ym2022025</t>
  </si>
  <si>
    <t>ym2022026</t>
  </si>
  <si>
    <t>对村内残垣断壁、大门进行改造提升5公里及相关配套设施，最终以设计为准，共计资金385万元。</t>
  </si>
  <si>
    <t>ym2022027</t>
  </si>
  <si>
    <t>ym2022028</t>
  </si>
  <si>
    <t>ym2022029</t>
  </si>
  <si>
    <t>文化活动广场建设项目</t>
  </si>
  <si>
    <t>新地乡木乎尔二村</t>
  </si>
  <si>
    <t>新建村级文化活动广场4000平方米左右及相关配套设施，最终以设计为准，共计资金120万元。</t>
  </si>
  <si>
    <t>ym2022030</t>
  </si>
  <si>
    <t>新地乡防渗渠建设项目</t>
  </si>
  <si>
    <t>新地乡新地西村、新地南村、团结东村</t>
  </si>
  <si>
    <t>新建防渗渠9.5公里左右（其中：新地西村新建Q=0.2防渗渠2.5公里左右；新地南村新建Q=0.2防渗渠5公里左右；团结东村新建Q=0.2防渗渠共2公里左右；）及相关配套设施，最终以设计为准，共计资金310万元。</t>
  </si>
  <si>
    <t>提升灌溉，增加收入</t>
  </si>
  <si>
    <t>ym2022031</t>
  </si>
  <si>
    <t>前进村环保节能公厕建设项目</t>
  </si>
  <si>
    <t>新建旅游环保卫生厕所一座200平方米及相关配套设施，最终以设计为准，共计资金120万元。</t>
  </si>
  <si>
    <t>ym2022032</t>
  </si>
  <si>
    <t>农村污水处理建设项目</t>
  </si>
  <si>
    <t>对全村104座民房进行安装污水分散处理设备，改善人居环境，总投资250万元。</t>
  </si>
  <si>
    <t>ym2022033</t>
  </si>
  <si>
    <t>奋进庄园建设项目</t>
  </si>
  <si>
    <t>在新地乡前进村打造以农耕文化为主的庄园一座，新建加工厂房、展厅150平方米，购置小钢磨面粉加工设备一套，总投资150万，内设红花油加工区、小钢磨面粉加工观赏区、农村老物件参观区、农机展示区、儿童休闲娱乐区、手工碾磨体验区等，增加乡村旅游新亮点。</t>
  </si>
  <si>
    <t>ym2022034</t>
  </si>
  <si>
    <t>美丽庭院建设项目</t>
  </si>
  <si>
    <t>建设内容对和睦巷等巷道20户庭院进行改造，激励群众发展小产业和餐饮、娱乐等服务业，增加收入渠道，总投资400万元。</t>
  </si>
  <si>
    <t>ym2022035</t>
  </si>
  <si>
    <t>高新节水项目</t>
  </si>
  <si>
    <t>对全村6000亩耕地安装高新节水设备，每亩投资1000元，总投资600万元。</t>
  </si>
  <si>
    <t>提升水资源利用率</t>
  </si>
  <si>
    <t>增加农民收入</t>
  </si>
  <si>
    <t>ym2022036</t>
  </si>
  <si>
    <t>智慧农业观光采摘园建设项目</t>
  </si>
  <si>
    <t>新建5000平方智慧农业大棚,100平方米蔬菜分拣车间一座（带分拣设备），80平方米蔬菜冷藏库一座，种植酸梅20亩，及变压器、围栏、灌溉系统等相关配套设施，总投资1400万元</t>
  </si>
  <si>
    <t>增加村集体经济收入</t>
  </si>
  <si>
    <t>ym2022037</t>
  </si>
  <si>
    <t>乡村旅游驿站建设项目</t>
  </si>
  <si>
    <t>新建600平方米左右游客服务中心，内设商超、餐饮、公共卫生间等功能，场地硬化800平方，配套200KVA变电台及输电线200米左右，配套供排水等附属设施，以旅游带动乡村经济发展。总投资300万元。</t>
  </si>
  <si>
    <t>改善旅游环境</t>
  </si>
  <si>
    <t>ym2022038</t>
  </si>
  <si>
    <t>农产品中转服务站建设项目</t>
  </si>
  <si>
    <t>新建4000立方米圆筒仓两座，场地硬化3000平方米左右及相关配套设施，总投资380万元</t>
  </si>
  <si>
    <t>ym2022039</t>
  </si>
  <si>
    <t>高标准农田建设项目</t>
  </si>
  <si>
    <t>对全村10400亩农田进行高标准农田建设，每亩1000元，提高农作物产量，促进村民增收。总投资1040万元。</t>
  </si>
  <si>
    <t>科学管理农田</t>
  </si>
  <si>
    <t>ym2022040</t>
  </si>
  <si>
    <t>肉兔养殖培育项目</t>
  </si>
  <si>
    <t>培育肉兔养殖示范户38户，每户补助新建标准化兔舍（100平方米）、兔笼、种兔购置等费用10万元，共计380万元，每户缴纳租赁费用3000元，村集体收益约11万元，新建分割、包装厂房300平方及切割、真空包装等配套设备，共计150万元，合作社租赁运营，村集体可收益3万元，项目总投资530万元</t>
  </si>
  <si>
    <t>增加农户、村集体经济收入</t>
  </si>
  <si>
    <t>ym2022041</t>
  </si>
  <si>
    <t>团结西村至前进村路面改扩建柏油路2.61公里，增设非机动车道，总投资200万元。</t>
  </si>
  <si>
    <t>ym2022042</t>
  </si>
  <si>
    <t>休闲农业与乡村旅游改扩建项目</t>
  </si>
  <si>
    <t>阿勒腾也木勒乡白布谢村</t>
  </si>
  <si>
    <t>场地硬化1000平米左右，新建门面房1000平米左右，门前地平1500平米最有，绿化及配套设施，最终以设计为准，共计资金370万元。</t>
  </si>
  <si>
    <t>阿勒腾也木勒乡人民政府</t>
  </si>
  <si>
    <t>宫韶鹏</t>
  </si>
  <si>
    <t>完善基础设施，提升服务质量</t>
  </si>
  <si>
    <r>
      <rPr>
        <sz val="10"/>
        <rFont val="仿宋_GB2312"/>
        <charset val="134"/>
      </rPr>
      <t>“村容村貌提升+乡村旅游+经济发展</t>
    </r>
    <r>
      <rPr>
        <sz val="11"/>
        <rFont val="仿宋_GB2312"/>
        <charset val="134"/>
      </rPr>
      <t>”模式</t>
    </r>
  </si>
  <si>
    <t>ym2022043</t>
  </si>
  <si>
    <t>村容村貌提升建设项目</t>
  </si>
  <si>
    <t>阿勒腾也木勒乡阿勒腾也木勒村</t>
  </si>
  <si>
    <t>对村庄面貌提升改造，打造休闲宜居的农村人居环境，最终以设计为准，共计资金390万元。</t>
  </si>
  <si>
    <t>提升群众人居环境</t>
  </si>
  <si>
    <t>ym2022044</t>
  </si>
  <si>
    <t>ym2022045</t>
  </si>
  <si>
    <t>阿勒腾也木勒乡克孜布拉克村</t>
  </si>
  <si>
    <t>ym2022046</t>
  </si>
  <si>
    <t>阿勒腾也木勒乡吉也克齐村</t>
  </si>
  <si>
    <t>ym2022047</t>
  </si>
  <si>
    <t>阿勒腾也木勒乡江阿布拉克村</t>
  </si>
  <si>
    <t>ym2022048</t>
  </si>
  <si>
    <t>克孜布拉克村</t>
  </si>
  <si>
    <t>新建村级文化活动广场2000平米米，购置健身器械、座椅、垃圾回收等相关附属设施，最终以设计为准。</t>
  </si>
  <si>
    <t>增强群众获得感、幸福感。</t>
  </si>
  <si>
    <t>ym2022049</t>
  </si>
  <si>
    <t>阿勒腾也木勒村</t>
  </si>
  <si>
    <t>村东新铺设1.4公里左右柏油农业道路接至S317；最终以设计为准。</t>
  </si>
  <si>
    <t>改善交通 方便出行</t>
  </si>
  <si>
    <t>“交通+经济发展”</t>
  </si>
  <si>
    <t>ym2022050</t>
  </si>
  <si>
    <t>公共照明设施</t>
  </si>
  <si>
    <t>购置太阳能路灯60盏；</t>
  </si>
  <si>
    <t>改善提升基础设施</t>
  </si>
  <si>
    <t>提高群众获得感、幸福感</t>
  </si>
  <si>
    <t>ym2022051</t>
  </si>
  <si>
    <t>农村垃圾治理</t>
  </si>
  <si>
    <t>阿勒腾也木勒乡5个村队</t>
  </si>
  <si>
    <t>分别为辖区5个村队购置1辆10方船型压缩式垃圾车、配套垃圾船30个、50轮式铲车1辆及扫雪刷、12方雾炮洒水车1辆等环境卫生治理设备，最终以设计为准</t>
  </si>
  <si>
    <t>ym2022052</t>
  </si>
  <si>
    <t>吉也克齐村</t>
  </si>
  <si>
    <t>建设智慧化农业灌溉系统5000亩智慧化农业灌溉系统主要包括智能液体配肥站→首部液体智能施肥机→田间智能水肥控制系统三个部分来完成，实现水肥的社会化服务。最终以设计为准。</t>
  </si>
  <si>
    <t>提升灌溉率</t>
  </si>
  <si>
    <t>ym2022053</t>
  </si>
  <si>
    <t>活畜交易市场建设项目</t>
  </si>
  <si>
    <t>建设活畜交易市场，占地100亩，新建活畜交易区、牲畜寄养区、污物处理区、办公服务区、饲草料存储区，配套建设水、电、路、围墙等其它附属设施，最终以设计为准。</t>
  </si>
  <si>
    <t>产业发展能带动经济收入</t>
  </si>
  <si>
    <t>“产业发展+村集体+农户”模式</t>
  </si>
  <si>
    <t>ym2022054</t>
  </si>
  <si>
    <t>饲料加工厂附属设施项目</t>
  </si>
  <si>
    <t>对饲料加工厂进行提升改善，200米左右供水管网，管径40,三个检查井及1个智能水表;拉设地埋式线路240米(其中：120米3*25+1、120米3*16+1)；地面C30混凝土硬化1500平方米，最终以设计为准，共计资金45万元。</t>
  </si>
  <si>
    <t>提升改造加工厂附属设施</t>
  </si>
  <si>
    <r>
      <rPr>
        <sz val="10"/>
        <rFont val="仿宋_GB2312"/>
        <charset val="134"/>
      </rPr>
      <t>“加工厂</t>
    </r>
    <r>
      <rPr>
        <sz val="11"/>
        <rFont val="仿宋_GB2312"/>
        <charset val="134"/>
      </rPr>
      <t>+农户”模式</t>
    </r>
  </si>
  <si>
    <t>ym2022055</t>
  </si>
  <si>
    <t>种植业基地提升建设项目</t>
  </si>
  <si>
    <t>克孜布拉克村节水灌溉新建7000亩土地滴管设施，更新维修3000亩滴灌设施，费用800万元。</t>
  </si>
  <si>
    <t>新型农业发展，带动经济收入</t>
  </si>
  <si>
    <t>现代化农业发展，提升经济收入</t>
  </si>
  <si>
    <t>ym2022056</t>
  </si>
  <si>
    <t>低质农田改造6000亩，6排-10排农用道路建设，19.4公里（沙石路），包括桥涵，每个条田2座涵，总计60座涵。</t>
  </si>
  <si>
    <t>ym2022057</t>
  </si>
  <si>
    <t>肉制品加工厂建设项目</t>
  </si>
  <si>
    <t>新疆</t>
  </si>
  <si>
    <t>购置肉产品加工厂设备不锈钢晾架、真空包装机1台、锯骨机1台、热缩设备1台、厂房装饰维修、地面硬化及相关配套设施，最终以设计计为准。</t>
  </si>
  <si>
    <t>强化产业发展，促进村集体经济收入</t>
  </si>
  <si>
    <t>ym2022058</t>
  </si>
  <si>
    <t>低质农田改造5700亩，新铺设2条田间输水干管5100米，输水干管管径PVC-M（0.63MPa）管。</t>
  </si>
  <si>
    <t>ym2022059</t>
  </si>
  <si>
    <t>大棚建设项目</t>
  </si>
  <si>
    <t>哈拉布拉乡南哈拉布拉村</t>
  </si>
  <si>
    <t>新建大棚6座，每座790平方米左右及相关配套设施，最终以设计为准，共计资金520万元。</t>
  </si>
  <si>
    <t>哈拉布拉乡人民政府</t>
  </si>
  <si>
    <t>沈广飞</t>
  </si>
  <si>
    <t>增加收入</t>
  </si>
  <si>
    <t>ym2022060</t>
  </si>
  <si>
    <t>农村供水保障设施提升建设</t>
  </si>
  <si>
    <t>哈拉布拉乡霍斯哈巴克村、喀拉乔克村</t>
  </si>
  <si>
    <t>新建供水管网7公里左右，新建一座蓄水池、一座设备用房及相关配套设施，最终以设计为准，共计资金700万元。</t>
  </si>
  <si>
    <t>提高水质</t>
  </si>
  <si>
    <t>ym2022061</t>
  </si>
  <si>
    <t>哈拉布拉乡库勒村</t>
  </si>
  <si>
    <t>新建自来水管网3.4公里左右，及其它相关配套设施，最终以设计为主，共计资金65万元。</t>
  </si>
  <si>
    <t>ym2022062</t>
  </si>
  <si>
    <t>防洪渠建设</t>
  </si>
  <si>
    <t>新建防洪渠1.32公里左右，最终以设计为准，共计资金165万元。</t>
  </si>
  <si>
    <t>减少农户损失</t>
  </si>
  <si>
    <t>ym2022063</t>
  </si>
  <si>
    <t>智慧农业</t>
  </si>
  <si>
    <t>新建智能温室大棚2座，每座2100平方米左右及相关配套设施，最终以设计为准，共计资金1100万元。</t>
  </si>
  <si>
    <t>ym2022064</t>
  </si>
  <si>
    <t>农村道路建设</t>
  </si>
  <si>
    <t>哈拉布拉乡北哈拉布拉村</t>
  </si>
  <si>
    <t>道路硬化26000平方米左右及相关配套设施，最终以设计为准，共计资金455万元.</t>
  </si>
  <si>
    <t>ym2022065</t>
  </si>
  <si>
    <t>ym2022066</t>
  </si>
  <si>
    <t>购买20个垃圾分类亭，配套1辆20吨车厢可卸式垃圾转运车，购买扫地一体机1台，吸粪车一台，环保垃圾吸尘车1辆等相关配套设施，共计资金300万元。</t>
  </si>
  <si>
    <t>ym2022067</t>
  </si>
  <si>
    <t>购买20个垃圾分类亭，配套1辆20吨车厢可卸式垃圾转运车，购买扫地一体机1台，50型号铲车1台，吸粪车一台，环保垃圾吸尘车1辆等相关配套设施，共计资金300万元。</t>
  </si>
  <si>
    <t>ym2022068</t>
  </si>
  <si>
    <t>村容村貌提升</t>
  </si>
  <si>
    <t>对村庄4公里左右巷道的村容村貌进行提升打造，最终以设计为准，共计资金380万元</t>
  </si>
  <si>
    <t>ym2022069</t>
  </si>
  <si>
    <t>ym2022070</t>
  </si>
  <si>
    <t>哈拉布拉乡加勒克孜阿尕什村</t>
  </si>
  <si>
    <t>ym2022071</t>
  </si>
  <si>
    <t>小型农田水利设施建设</t>
  </si>
  <si>
    <t>新建防渗渠4.15公里左右及相关配套设施，最终以设计为准，共计资金125万元。</t>
  </si>
  <si>
    <t>ym2022072</t>
  </si>
  <si>
    <t>村容提升工程</t>
  </si>
  <si>
    <t>对南哈拉布拉村1.05公里左右街道进行外立面提升，最终以设计为准，共计资金50万元</t>
  </si>
  <si>
    <t>环境提升</t>
  </si>
  <si>
    <t>增加老百姓的幸福度</t>
  </si>
  <si>
    <t>ym2022073</t>
  </si>
  <si>
    <t>江格斯乡江格斯村</t>
  </si>
  <si>
    <t>新建Q=0.2防渗渠6.3公里左右及涵管、节制分水闸等相关配套设施，最终以设计为准，共计资金162万元。</t>
  </si>
  <si>
    <t>江格斯乡人民政府</t>
  </si>
  <si>
    <t>宫德立</t>
  </si>
  <si>
    <t>发展乡村振兴，改善耕地状况</t>
  </si>
  <si>
    <t>村集体资金进行管护</t>
  </si>
  <si>
    <t>ym2022074</t>
  </si>
  <si>
    <t>农村垃圾治理项目</t>
  </si>
  <si>
    <t>江格斯乡江格斯乡11个村队</t>
  </si>
  <si>
    <t>新建地埋式垃圾箱22个，垃圾船55个，路边分离式垃圾箱20个，摆臂式垃圾车9个，50铲车9个，带扫雪的多功能洒水车11个，吸污车9个及相关配套设施，共计资金1800万元。</t>
  </si>
  <si>
    <t>发展乡村振兴，改善人居环境</t>
  </si>
  <si>
    <t>ym2022075</t>
  </si>
  <si>
    <t>农村电网建设工程</t>
  </si>
  <si>
    <t>新建600kva变压器2座及相关配套设施，最终以设计为准，共计资金50万元。</t>
  </si>
  <si>
    <t>ym2022076</t>
  </si>
  <si>
    <t>农村供水保障设施建设</t>
  </si>
  <si>
    <t>改建</t>
  </si>
  <si>
    <t>江格斯乡克什玛布拉克村</t>
  </si>
  <si>
    <t>水源头维修及新建水源头至村内PE110＿200供水管道6公里左右、新建200立方米蓄水池一座、净水设备一台等相关配套设施，最终以设计为准，共计资金200万元。</t>
  </si>
  <si>
    <t>ym2022077</t>
  </si>
  <si>
    <t>江格斯乡喀拉克米尔村</t>
  </si>
  <si>
    <t>水源头新建渗管，拦水坝，蓄水池及6公里左右PE110＿200主管道及相关配套设施，最终以设计为准，共计资金300万元。</t>
  </si>
  <si>
    <t>ym2022078</t>
  </si>
  <si>
    <t>农产品仓储设施建设</t>
  </si>
  <si>
    <t>新铺地面硬化5000平方米左右，新建农产品称重设备一套，仓储库一座500平方米左右，安装50kva变压器及线路等相关配套设施，最终以设计为准，共计资金230万元。</t>
  </si>
  <si>
    <t>发展乡村振兴，壮大村集体经济</t>
  </si>
  <si>
    <t>承包经营，收入归村集体所有</t>
  </si>
  <si>
    <t>ym2022079</t>
  </si>
  <si>
    <t>江格斯乡江格斯南村</t>
  </si>
  <si>
    <t>村内新铺道路硬化19000平方米左右，及相关配套设施，最终以设计为准，共计资金375万元。</t>
  </si>
  <si>
    <t>ym2022080</t>
  </si>
  <si>
    <t>江格斯乡切格尔村</t>
  </si>
  <si>
    <t>新建Q=0.2防渗渠6公里左右及桥涵、分水闸等相关配套设施，最终以设计为准，共计资金144万元。</t>
  </si>
  <si>
    <t>ym2022081</t>
  </si>
  <si>
    <t>农村引水工程</t>
  </si>
  <si>
    <t>新建引水渠道3公里左右，架设变压器、三项电及二级提水等相关配套设施，最终以设计为准，共计资金350万元。</t>
  </si>
  <si>
    <t>ym2022082</t>
  </si>
  <si>
    <t>小型水利设施建设</t>
  </si>
  <si>
    <t>新建排水渠5公里左右，及相关配套设施，最终以设计为准，共计资金70万元。</t>
  </si>
  <si>
    <t>ym2022083</t>
  </si>
  <si>
    <t>乡村旅游产业发展项目</t>
  </si>
  <si>
    <t>江格斯乡吉兰德村</t>
  </si>
  <si>
    <t>打造乡村旅游特色风貌，其中包括：对219沿线房屋外立面进行提升改造（改造面积3000㎡左右），及相关附属配套设施。</t>
  </si>
  <si>
    <t>ym2022084</t>
  </si>
  <si>
    <t>村内新铺道路硬化30000平方米左右，及相关配套设施，最终以设计为准，共计资金628万元。</t>
  </si>
  <si>
    <t>ym2022085</t>
  </si>
  <si>
    <t>资源路建设</t>
  </si>
  <si>
    <t>切格尔村新建田间砂石路20公里左右，及桥涵等相关配套设施，最终以设计为准，共计资金210万元。</t>
  </si>
  <si>
    <t>ym2022086</t>
  </si>
  <si>
    <t>农机产业发展项目</t>
  </si>
  <si>
    <t>江格斯南村新购入约翰迪尔牌收割机一台、约翰迪尔牌大马力一台，及相关配套设施，用于发展壮大村集体经济，最终以实际报价为准，共计资金200万元。</t>
  </si>
  <si>
    <t>ym2022087</t>
  </si>
  <si>
    <t>切格尔村新建砖围墙20公里左右，及相关配套设施，最终以设计为准，共计资金800万元。</t>
  </si>
  <si>
    <t>ym2022088</t>
  </si>
  <si>
    <t>种植业基地配套基础设施建设</t>
  </si>
  <si>
    <t>新建一座占地面积3000平方米的蓄水池，及相关配套设施，最终以设计为准，共计资金120万元。</t>
  </si>
  <si>
    <t>ym2022089</t>
  </si>
  <si>
    <t>江格斯南村新建砖围墙5000米左右，及相关配套设施，最终以设计为准，共计资金200万元。</t>
  </si>
  <si>
    <t>ym2022090</t>
  </si>
  <si>
    <t>种植业基地建设</t>
  </si>
  <si>
    <t>江格斯南村新安装滴灌6000亩左右，及相关配套设施，最终以设计为准，共计资金300万元。</t>
  </si>
  <si>
    <t>ym2022091</t>
  </si>
  <si>
    <t>江格斯南村新建占地面积1300平方米左右蓄水池一座，及电等相关配套设施，最终以设计为准，共计资金120万元。</t>
  </si>
  <si>
    <t>ym2022092</t>
  </si>
  <si>
    <t>为发展乡村振兴，对村内200个院门进行统一提升改造，及部分房屋外立面改造等相关配套设施，最终以设计为准，共计资金150万元。</t>
  </si>
  <si>
    <t>ym2022093</t>
  </si>
  <si>
    <t>新建滴灌7000亩左右及闸门等相关配套设施，最终以设计为准，共计资金350万元。</t>
  </si>
  <si>
    <t>ym2022094</t>
  </si>
  <si>
    <t>切格尔村新建蓄水池一座、滴灌维修1.2万亩左右，及相关配套设施，最终以设计为准，共计资金370万元。</t>
  </si>
  <si>
    <t>ym2022095</t>
  </si>
  <si>
    <t>村内新铺道路硬化3600平方米左右及渠道维护300米左右等相关配套设施，最终以设计为准，共计资金75万元</t>
  </si>
  <si>
    <t>ym2022096</t>
  </si>
  <si>
    <t>江格斯南村新建田间砂石路8公里左右，及相关配套设施，最终以设计为准，共计资金90万元。</t>
  </si>
  <si>
    <t>ym2022097</t>
  </si>
  <si>
    <t>江格斯南村村口小花园15亩左右进行改造提升，及相关配套设施，最终以设计为准，共计资金100万元。</t>
  </si>
  <si>
    <t>ym2022098</t>
  </si>
  <si>
    <t>切格尔村新建7500立方米左右垃圾处理点一座，及相关配套设施，最终以设计为准，共计资金87万元。</t>
  </si>
  <si>
    <t>ym2022099</t>
  </si>
  <si>
    <t>村内新铺柏油路1.3公里左右，及桥涵等相关配套设施，最终以设计为准，共计资金53万元。</t>
  </si>
  <si>
    <t>ym2022100</t>
  </si>
  <si>
    <t>保鲜冷库建设项目</t>
  </si>
  <si>
    <t>切格尔村新建冷库一座，及相关配套设施，最终以设计为准，共计资金50万元。</t>
  </si>
  <si>
    <t>ym2022101</t>
  </si>
  <si>
    <t>维修</t>
  </si>
  <si>
    <t>江格斯村村内需维修7公里左右砖围墙，及相关配套设施，共计资金140万元。</t>
  </si>
  <si>
    <t>ym2022102</t>
  </si>
  <si>
    <t>新修田间砂石路6公里左右及涵管等相关配套设施，最终以设计为准，共计资金100万元。</t>
  </si>
  <si>
    <t>ym2022103</t>
  </si>
  <si>
    <t>农业产业园建设项目</t>
  </si>
  <si>
    <t>新建标准化农业产业园一座，共需资金1000万元</t>
  </si>
  <si>
    <t>ym2022104</t>
  </si>
  <si>
    <t>民宿一条街建设，打造民宿10家。</t>
  </si>
  <si>
    <t>ym2022105</t>
  </si>
  <si>
    <t>新建日处理60T垃圾转运场，采用上投料式水平压缩系统，垃圾转运工艺采取水平式垃圾压缩处理技术对垃圾进行压缩，转运至县生活垃圾填埋场进行无害化处理，共投资1200万元。</t>
  </si>
  <si>
    <t>ym2022106</t>
  </si>
  <si>
    <t>”煤改电“供热项目</t>
  </si>
  <si>
    <t>2022</t>
  </si>
  <si>
    <t>江格斯乡11个村队、江格斯乡政府</t>
  </si>
  <si>
    <t>江格斯乡11个村队“煤改电”改造，江格斯乡政府进行“煤改电改造”，及变压器增容等相关配套设施，最终以设计为准。</t>
  </si>
  <si>
    <t>ym2022107</t>
  </si>
  <si>
    <t>江格斯乡察汗托海村、塔斯特布拉克村、吉兰德村、铁日斯布拉克村、克什玛布拉克村、江格斯村</t>
  </si>
  <si>
    <t>阿克铁克切村周边树木周围拉设围栏2500米，及涵洞等相关配套设施；塔斯特布拉克村、吉兰德村219沿线旅游栅栏5.1公里；铁日斯布拉克村酸梅园周边围栏600米；克什玛布拉克村采摘园围栏1.3公里，及相关配套设施；江格斯村采摘园围栏0.7公里，及相关配套设施；江格斯南村采摘园围栏2.5公里，共计资金310万元</t>
  </si>
  <si>
    <t>ym2022108</t>
  </si>
  <si>
    <t>打造美丽乡村示范村，完善配套附属设施。共计资金2000万元。</t>
  </si>
  <si>
    <t>ym2022109</t>
  </si>
  <si>
    <t>公共消防安全设施</t>
  </si>
  <si>
    <t>江格斯乡11个村队</t>
  </si>
  <si>
    <t>江格斯乡11个村队新建公共消火栓或消防水鹤，及相关配套设施，共计资金100万元。</t>
  </si>
  <si>
    <t>ym2022110</t>
  </si>
  <si>
    <t>江格斯村村内道路两侧维修及新建排水渠共1.2公里，及相关配套设施，共计资金17万元。</t>
  </si>
  <si>
    <t>ym2022111</t>
  </si>
  <si>
    <t>江格斯南村村内道路两侧维修及新建排水渠共2公里，及相关配套设施，共计资金28万元。</t>
  </si>
  <si>
    <t>ym2022112</t>
  </si>
  <si>
    <t>切格尔村村内道路两侧维修及新建排水渠共15公里，及相关配套设施，共计资金210万元。</t>
  </si>
  <si>
    <t>ym2022113</t>
  </si>
  <si>
    <t>江格斯村村内柏油路维修新建共5公里，及相关配套设施，共计资金193万元。</t>
  </si>
  <si>
    <t>ym2022114</t>
  </si>
  <si>
    <t>江格斯南村村内柏油路维修新建共3公里，及相关配套设施，共计资金116万元。</t>
  </si>
  <si>
    <t>ym2022115</t>
  </si>
  <si>
    <t>切格尔村村内柏油路维修新建共1.5公里，及相关配套设施，共计资金58万元。</t>
  </si>
  <si>
    <t>ym2022116</t>
  </si>
  <si>
    <t>新建Q=0.3防渗渠5公里左右，及相关配套设施，共计资金150万元。</t>
  </si>
  <si>
    <t>ym2022117</t>
  </si>
  <si>
    <t>农村文化项目</t>
  </si>
  <si>
    <t>建设1座老年人活动文化大院，附属配套设施（文娱器械）投入80万，提升文化服务群众水平.</t>
  </si>
  <si>
    <t>ym2022118</t>
  </si>
  <si>
    <t>养殖小区建设项目</t>
  </si>
  <si>
    <t>新建一座占地500亩左右养殖小区一座，配套建设三通一平等基础设施建设，最终以设计为准。</t>
  </si>
  <si>
    <t>ym2022119</t>
  </si>
  <si>
    <t>有机肥加工厂建设</t>
  </si>
  <si>
    <t>切格尔村墓地整体搬迁至公墓，现有墓地位置建设有机肥加工厂，集中堆粪场，推广生物发酵床模式；规模养殖场粪污处理设施配套设施改造升级。（一）改造粪污输送及排水系统，实现废水减量。（二）实行干湿分离，根据饲养规模、生产条件和对干粪的利用方式，建造相配套容积的“防雨、防渗、防漏”的堆粪场所，堆积发酵。（三）配套氧化塘、沉淀池、堆粪场和污水储存池。推进畜禽粪污基本实现全量收集、无害化处理和资源化利用。</t>
  </si>
  <si>
    <t>ym2022120</t>
  </si>
  <si>
    <t>新建一座占地100亩左右养殖小区，配套建设三通一平等基础设施建设，最终以设计为准。</t>
  </si>
  <si>
    <t>ym2022121</t>
  </si>
  <si>
    <t>江格斯乡江格斯南村、江格斯村</t>
  </si>
  <si>
    <t>更新江格斯乡35条村内林带更新，及相关配套设施，共计资金270万元。</t>
  </si>
  <si>
    <t>ym2022122</t>
  </si>
  <si>
    <t>哈萨克民俗风情村文化旅游产业基础设施建设项目</t>
  </si>
  <si>
    <t>江格斯乡阿克铁克切村</t>
  </si>
  <si>
    <t>新建步游道730米平方米左右，2000平方左右米绘制文化墙及相关配套设施，最终以设计为准，共计资金180万元。</t>
  </si>
  <si>
    <t>以工代赈</t>
  </si>
  <si>
    <t>ym2022123</t>
  </si>
  <si>
    <t>对江格斯乡江格斯村11700平方米旅游景观带进行提升改造等相关配套设施建设。共计资金200万元。</t>
  </si>
  <si>
    <t>ym2022124</t>
  </si>
  <si>
    <t>江格斯乡均朱热克村</t>
  </si>
  <si>
    <t>打造乡村旅游特色风貌，其中包括：2800米左右绿化、美化，民宿提升、院落外立面提升改造等相关配套设施建设。共计资金800万元。</t>
  </si>
  <si>
    <t>ym2022125</t>
  </si>
  <si>
    <t>打造乡村旅游特色风貌，其中包括：村口小花园800㎡左右绿化、美化，及滴灌等配套设施建设。共计资金15万元。</t>
  </si>
  <si>
    <t>ym2022126</t>
  </si>
  <si>
    <t>铺设柏油路1.1公里及相关配套设施，最终以设计为准，共计资金42万元</t>
  </si>
  <si>
    <t>ym2022127</t>
  </si>
  <si>
    <t>江格斯乡塔斯特布拉克村</t>
  </si>
  <si>
    <t>打造乡村旅游特色风貌，其中包括：对219沿线房屋外立面进行提升改造（改造面积2600㎡左右），及相关附属配套设施。</t>
  </si>
  <si>
    <t>ym2022128</t>
  </si>
  <si>
    <t>江格斯乡铁日斯布拉克村</t>
  </si>
  <si>
    <t>村内新铺道路硬化19000平方米左右，及桥涵等相关配套设施，最终以设计为准，共计资金375万元。</t>
  </si>
  <si>
    <t>ym2022129</t>
  </si>
  <si>
    <t>防洪设施建设</t>
  </si>
  <si>
    <t>新建Q=0.3防洪渠2公里左右及涵管等相关配套设施，最终以设计为准，共计资金60万元。</t>
  </si>
  <si>
    <t>ym2022130</t>
  </si>
  <si>
    <t>村内新铺道路硬化6000平方米左右，及相关配套设施，最终以设计为准，共计资金120万元。</t>
  </si>
  <si>
    <t>ym2022131</t>
  </si>
  <si>
    <t>公益性岗位</t>
  </si>
  <si>
    <t>月工资1500元，补助五年，解决脱贫户无业人员就业问题。</t>
  </si>
  <si>
    <t>发展乡村振兴，改善人居环境，扩大就业增收</t>
  </si>
  <si>
    <t>ym2022132</t>
  </si>
  <si>
    <t>村内道路硬化共19000平方米左右及相关配套设施，最终以设计为准，共计资金375万元。</t>
  </si>
  <si>
    <t>ym2022133</t>
  </si>
  <si>
    <t>安全饮水巩固提升工程</t>
  </si>
  <si>
    <t>水源头保护措施2公里左右、修建小型防洪坝一座，及相关配套设施，最终以设计为准，共计资金65万元。</t>
  </si>
  <si>
    <t>ym2022134</t>
  </si>
  <si>
    <t>ym2022135</t>
  </si>
  <si>
    <t>公共服务照明项目</t>
  </si>
  <si>
    <t>吉也克镇吉也克村</t>
  </si>
  <si>
    <t>对吉也克村安装路灯122盏及相关配套设施设备，最终以设计为准，共计资金380万元。</t>
  </si>
  <si>
    <t>吉也克镇人民政府</t>
  </si>
  <si>
    <t>潘文超</t>
  </si>
  <si>
    <t>“村容村貌提升+乡村旅游+经济发展”模式</t>
  </si>
  <si>
    <t>ym2022136</t>
  </si>
  <si>
    <t>吉也克镇库木托别村、库萨克南村</t>
  </si>
  <si>
    <t>库木托别村村内自来水管网改造16公里左右及相关配套设施，库萨克南村改造水源地一处及相关配套设施，最终以设计为准，共计资金375万元。</t>
  </si>
  <si>
    <t>改善生活条件</t>
  </si>
  <si>
    <t>生活条件改善+经济发展模式</t>
  </si>
  <si>
    <t>ym2022137</t>
  </si>
  <si>
    <t>公共厕所建设项目</t>
  </si>
  <si>
    <t>吉也克镇吉也克村、库萨克南村、毕替坤村</t>
  </si>
  <si>
    <t>新建水冲式公共厕所4座（其中：吉也克村2座、库萨克南村1座、毕替坤村1座），最终以设计为准，共计资金160万元。</t>
  </si>
  <si>
    <t>ym2022138</t>
  </si>
  <si>
    <t>村容村貌提升工程</t>
  </si>
  <si>
    <t>库萨克南村</t>
  </si>
  <si>
    <t>对库萨克南村村庄面貌提升改造及相关配套附属，打造休闲宜居的农村人居环境，最终以设计为准，共计资金380万元</t>
  </si>
  <si>
    <t>ym2022139</t>
  </si>
  <si>
    <t>防洪渠建设项目</t>
  </si>
  <si>
    <t>库萨克南村、库萨克北村</t>
  </si>
  <si>
    <t>新建Q=1.0防洪渠，5.5公里左右及相关配套设施，最终以设计为准，共计资金380万元。</t>
  </si>
  <si>
    <t>ym2022140</t>
  </si>
  <si>
    <t>新建一座占地20亩左右库萨克南村文化广场及配套设施设备，最终以设计为准，共计资金350万元。</t>
  </si>
  <si>
    <t>ym2022141</t>
  </si>
  <si>
    <t>乡村旅游便民驿站建设项目</t>
  </si>
  <si>
    <t>对库萨克南村老村委会进行改扩建一座便民驿站及相关配套设施设备，最终以设计为准，共计资金270万元。</t>
  </si>
  <si>
    <t>ym2022142</t>
  </si>
  <si>
    <t>铺设柏油路6公里左右及相关配套设施，最终以设计为准，共计资金240万元。</t>
  </si>
  <si>
    <t>ym2022143</t>
  </si>
  <si>
    <t>吉也克镇哈拉赛村</t>
  </si>
  <si>
    <t>对哈拉赛村村庄面貌提升改造及相关配套设施设备，最终以设计为准，共计资金380万元。</t>
  </si>
  <si>
    <t>ym2022144</t>
  </si>
  <si>
    <t>污水收集转运建设项目</t>
  </si>
  <si>
    <t>吉也克镇吉也克村、库木托别村、萨热布拉克村、毕替坤村</t>
  </si>
  <si>
    <t>新建化粪池6座处，污水管道3公里左右以及相关配套设施设备，最终以设计为准，共计资金300万元。</t>
  </si>
  <si>
    <t>ym2022145</t>
  </si>
  <si>
    <t>吉也克镇毕替坤村</t>
  </si>
  <si>
    <t>新建一座占地10亩毕替坤村文化广场及配套设施设备，最终以设计为准，共计资金200万元。</t>
  </si>
  <si>
    <t>ym2022146</t>
  </si>
  <si>
    <t>人居环境整治项目</t>
  </si>
  <si>
    <t>吉也克镇吉也克村、毕替坤村</t>
  </si>
  <si>
    <t>购买地埋式垃圾箱15个及相关配套设施设备，最终以设计为准，共计资金250万元。</t>
  </si>
  <si>
    <t>ym2022147</t>
  </si>
  <si>
    <t>乡村旅游发展建设项目</t>
  </si>
  <si>
    <t>对吉也克村红旗路两侧1.7公里左右进行改造提升及相关配套设施设备，最终以设计为准，共计资金300万元。</t>
  </si>
  <si>
    <t>ym2022148</t>
  </si>
  <si>
    <t>吉也克镇库木托别村村</t>
  </si>
  <si>
    <t>村内道路建设18000平方米左右及相关配套设施，最终以设计为准，共计资金375万元。</t>
  </si>
  <si>
    <t>改善交通方便出行</t>
  </si>
  <si>
    <t>ym2022149</t>
  </si>
  <si>
    <t>沿1500米道路两侧院落改造提升及相关配套附属，打造全域旅游，最终以设计为准，共计资金380万元。</t>
  </si>
  <si>
    <t>ym2022150</t>
  </si>
  <si>
    <t>吉也克镇库萨克北村</t>
  </si>
  <si>
    <t>对库萨克北村村庄面貌提升改造及相关配套附属，打造休闲宜居的农村人居环境，最终以设计为准，共计资金380万元</t>
  </si>
  <si>
    <t>ym2022151</t>
  </si>
  <si>
    <t>节水灌溉设备厂建设项目</t>
  </si>
  <si>
    <t>裕民县工业园区</t>
  </si>
  <si>
    <t>新建占地30亩节水灌溉设备厂一座，其中：新建厂房1500平方左右，新建600平方左右办公室、宿舍及配套设备设施，产权归吉也克村所有，最终以设计为准，共计资金650万元。</t>
  </si>
  <si>
    <t>加快经济发展，带动就业</t>
  </si>
  <si>
    <t>ym2022152</t>
  </si>
  <si>
    <t>农产品烘干厂建设项目</t>
  </si>
  <si>
    <t>新建占地50亩烘干厂1座，其中：新建日产量1500吨烘干塔1座，新建6座1万吨钢板仓及相关配套设施设备，产权归库木托别村所有，最终以设计为准，共计资金2700万元。</t>
  </si>
  <si>
    <t>ym2022153</t>
  </si>
  <si>
    <t>养殖业基地建设项目</t>
  </si>
  <si>
    <t>吉也克镇萨热布拉克村</t>
  </si>
  <si>
    <t>新建养殖棚圈2000平方米左右，草料棚600平方米左右，青储池800立方米左右,及相关配套设施，产权归萨热布拉克村所有，最终以设计为准，共计资金395万元。</t>
  </si>
  <si>
    <t>ym2022154</t>
  </si>
  <si>
    <t>创业孵化园建设项目（一期）</t>
  </si>
  <si>
    <t>新建创业孵化园（一期）1000平方米左右及相关配套设施，最终以设计为准，共计资金380万元。</t>
  </si>
  <si>
    <t>ym2022155</t>
  </si>
  <si>
    <t>新建养殖棚圈2000平方米左右，草料棚600平方米左右，青储池800立方米左右,及相关配套设施，产权归哈拉赛村所有，最终以设计为准，共计资金395万元。</t>
  </si>
  <si>
    <t>ym2022156</t>
  </si>
  <si>
    <t>新建养殖棚圈2000平方米左右，草料棚600平方米左右，青储池800立方米左右,及相关配套设施，最终以设计为准，共计资金395万元。</t>
  </si>
  <si>
    <t>ym2022157</t>
  </si>
  <si>
    <t>新建养殖棚圈2000平方米左右，草料棚600平方米左右，青储池800立方米左右,及相关配套设施，产权归毕替坤村所有，最终以设计为准，共计资金395万元。</t>
  </si>
  <si>
    <t>ym2022158</t>
  </si>
  <si>
    <t>新建养殖棚圈2000平方米左右，草料棚600平方米左右，青储池800立方米左右,及相关配套设施，产权归库萨克南村所有，最终以设计为准，共计资金395万元。</t>
  </si>
  <si>
    <t>ym2022159</t>
  </si>
  <si>
    <t>塔城重点开发开放试验区裕民分区吉也克镇污水管网及处理设施建设项目一期</t>
  </si>
  <si>
    <t>吉也克镇12个村队</t>
  </si>
  <si>
    <t>为12个村进行排污升级改造，新建30公里左右排污管网及附属设施设备，新建化粪池30座，最终以设计为准，共计资金2500万元。</t>
  </si>
  <si>
    <t>ym2022160</t>
  </si>
  <si>
    <t>辣椒烘干厂建设项目</t>
  </si>
  <si>
    <t>新建400平方米左右辣椒烘干厂一座，100平方米左右办公场所一座、500平方米左右原料棚一座，500平方米左右成品棚一座及相关配套设施，产权归库萨克北村所有，最终以设计为准，共计资金390万元。</t>
  </si>
  <si>
    <t>ym2022161</t>
  </si>
  <si>
    <t>吉也克镇加依勒玛村</t>
  </si>
  <si>
    <t>新建600平方米左右肉制品加工厂一座，100平方米左右办公场所一座，40平方米左右实验室一座，40平方米左右原料冷库一座，80平方米左右速冻库一座，100平方米左右冷冻库一座及相关配套设施，产权归吉也克村所有，最终以设计为准，共计资金390万。</t>
  </si>
  <si>
    <t>ym2022162</t>
  </si>
  <si>
    <t>传统手工作坊建设项目</t>
  </si>
  <si>
    <t>新建炒货坊一座，加工车间及库房面积400平方米左右，及相关配套设施，产权归窝尔塔吉也克西村所有，最终以设计为准，共计资金180万元。</t>
  </si>
  <si>
    <t>ym2022163</t>
  </si>
  <si>
    <t>番茄汁加工厂建设项目</t>
  </si>
  <si>
    <t>新建番茄汁加工厂一座，加工车间及库房面积800平方米左右，及相关配套设施，产权归库萨克北村所有，最终以设计为准，共计资金300万元。</t>
  </si>
  <si>
    <t>ym2022164</t>
  </si>
  <si>
    <t>吉也克镇库萨克南村农机大院建设项目</t>
  </si>
  <si>
    <t>新建1000平米维修车间一座及相关配套设施设备，最终以设计价为准，共计资金700万元。</t>
  </si>
  <si>
    <t>英吉沙县2019年脱贫攻坚项目计划表</t>
  </si>
  <si>
    <t>填报单位：英吉沙县</t>
  </si>
  <si>
    <r>
      <rPr>
        <sz val="12"/>
        <rFont val="方正小标宋简体"/>
        <charset val="134"/>
      </rPr>
      <t>联系电话：</t>
    </r>
    <r>
      <rPr>
        <sz val="12"/>
        <rFont val="Times New Roman"/>
        <charset val="134"/>
      </rPr>
      <t>15292913060</t>
    </r>
  </si>
  <si>
    <t>项目序号</t>
  </si>
  <si>
    <t>资金来源项目名称</t>
  </si>
  <si>
    <t>中央</t>
  </si>
  <si>
    <t>文号</t>
  </si>
  <si>
    <t>自治区</t>
  </si>
  <si>
    <t>地州</t>
  </si>
  <si>
    <t>县级</t>
  </si>
  <si>
    <r>
      <rPr>
        <sz val="10"/>
        <rFont val="方正仿宋_GBK"/>
        <charset val="134"/>
      </rPr>
      <t>英吉沙县特色种植项目</t>
    </r>
  </si>
  <si>
    <r>
      <rPr>
        <sz val="10"/>
        <rFont val="Times New Roman"/>
        <charset val="134"/>
      </rPr>
      <t>2019</t>
    </r>
    <r>
      <rPr>
        <sz val="10"/>
        <rFont val="方正仿宋_GBK"/>
        <charset val="134"/>
      </rPr>
      <t>年中央扶贫专项资金</t>
    </r>
  </si>
  <si>
    <r>
      <rPr>
        <sz val="10"/>
        <rFont val="方正仿宋_GBK"/>
        <charset val="134"/>
      </rPr>
      <t>喀地财扶</t>
    </r>
    <r>
      <rPr>
        <sz val="10"/>
        <rFont val="Times New Roman"/>
        <charset val="134"/>
      </rPr>
      <t>[2018]62</t>
    </r>
    <r>
      <rPr>
        <sz val="10"/>
        <rFont val="方正仿宋_GBK"/>
        <charset val="134"/>
      </rPr>
      <t>号</t>
    </r>
  </si>
  <si>
    <r>
      <rPr>
        <sz val="10"/>
        <rFont val="方正仿宋_GBK"/>
        <charset val="134"/>
      </rPr>
      <t>喀地财扶</t>
    </r>
    <r>
      <rPr>
        <sz val="10"/>
        <rFont val="Times New Roman"/>
        <charset val="134"/>
      </rPr>
      <t>[2019]18</t>
    </r>
    <r>
      <rPr>
        <sz val="10"/>
        <rFont val="方正仿宋_GBK"/>
        <charset val="134"/>
      </rPr>
      <t>号</t>
    </r>
  </si>
  <si>
    <r>
      <rPr>
        <sz val="10"/>
        <rFont val="方正仿宋_GBK"/>
        <charset val="134"/>
      </rPr>
      <t>英吉沙县食用菌生产基地设施及配套建设项目</t>
    </r>
  </si>
  <si>
    <r>
      <rPr>
        <sz val="10"/>
        <rFont val="方正仿宋_GBK"/>
        <charset val="134"/>
      </rPr>
      <t>英吉沙县设施农业蔬菜提质增效项目</t>
    </r>
  </si>
  <si>
    <r>
      <rPr>
        <sz val="10"/>
        <rFont val="方正仿宋_GBK"/>
        <charset val="134"/>
      </rPr>
      <t>英吉沙县林果业提质增效项目</t>
    </r>
  </si>
  <si>
    <r>
      <rPr>
        <sz val="10"/>
        <rFont val="Times New Roman"/>
        <charset val="134"/>
      </rPr>
      <t>2019</t>
    </r>
    <r>
      <rPr>
        <sz val="10"/>
        <rFont val="方正仿宋_GBK"/>
        <charset val="134"/>
      </rPr>
      <t>年中央农业资源及生态保护补助资金（统筹整合部分）</t>
    </r>
  </si>
  <si>
    <r>
      <rPr>
        <sz val="10"/>
        <rFont val="方正仿宋_GBK"/>
        <charset val="134"/>
      </rPr>
      <t>喀地财农</t>
    </r>
    <r>
      <rPr>
        <sz val="10"/>
        <rFont val="Times New Roman"/>
        <charset val="134"/>
      </rPr>
      <t>[2018]84</t>
    </r>
    <r>
      <rPr>
        <sz val="10"/>
        <rFont val="方正仿宋_GBK"/>
        <charset val="134"/>
      </rPr>
      <t>号</t>
    </r>
  </si>
  <si>
    <r>
      <rPr>
        <sz val="10"/>
        <rFont val="方正仿宋_GBK"/>
        <charset val="134"/>
      </rPr>
      <t>中央车辆购置税收入补助地方用于农村公路建设项目资金（统筹整合部分）</t>
    </r>
  </si>
  <si>
    <r>
      <rPr>
        <sz val="10"/>
        <rFont val="方正仿宋_GBK"/>
        <charset val="134"/>
      </rPr>
      <t>喀地财建</t>
    </r>
    <r>
      <rPr>
        <sz val="10"/>
        <rFont val="Times New Roman"/>
        <charset val="134"/>
      </rPr>
      <t>[2018]141</t>
    </r>
    <r>
      <rPr>
        <sz val="10"/>
        <rFont val="方正仿宋_GBK"/>
        <charset val="134"/>
      </rPr>
      <t>号</t>
    </r>
  </si>
  <si>
    <r>
      <rPr>
        <sz val="10"/>
        <rFont val="方正仿宋_GBK"/>
        <charset val="134"/>
      </rPr>
      <t>自治区农田水利设施建设和水土保持补助资金</t>
    </r>
  </si>
  <si>
    <r>
      <rPr>
        <sz val="10"/>
        <rFont val="方正仿宋_GBK"/>
        <charset val="134"/>
      </rPr>
      <t>喀地财农</t>
    </r>
    <r>
      <rPr>
        <sz val="10"/>
        <rFont val="Times New Roman"/>
        <charset val="134"/>
      </rPr>
      <t>(2019)3</t>
    </r>
    <r>
      <rPr>
        <sz val="10"/>
        <rFont val="方正仿宋_GBK"/>
        <charset val="134"/>
      </rPr>
      <t>号</t>
    </r>
  </si>
  <si>
    <r>
      <rPr>
        <sz val="10"/>
        <rFont val="方正仿宋_GBK"/>
        <charset val="134"/>
      </rPr>
      <t>自治区财政专项扶贫资金</t>
    </r>
  </si>
  <si>
    <r>
      <rPr>
        <sz val="10"/>
        <rFont val="方正仿宋_GBK"/>
        <charset val="134"/>
      </rPr>
      <t>喀地财扶</t>
    </r>
    <r>
      <rPr>
        <sz val="10"/>
        <rFont val="Times New Roman"/>
        <charset val="134"/>
      </rPr>
      <t>[2019]2</t>
    </r>
    <r>
      <rPr>
        <sz val="10"/>
        <rFont val="方正仿宋_GBK"/>
        <charset val="134"/>
      </rPr>
      <t>号</t>
    </r>
  </si>
  <si>
    <r>
      <rPr>
        <sz val="10"/>
        <rFont val="方正仿宋_GBK"/>
        <charset val="134"/>
      </rPr>
      <t>中央扶贫专项资金</t>
    </r>
  </si>
  <si>
    <r>
      <rPr>
        <sz val="10"/>
        <rFont val="方正仿宋_GBK"/>
        <charset val="134"/>
      </rPr>
      <t>中央财政专项扶贫资金</t>
    </r>
  </si>
  <si>
    <r>
      <rPr>
        <sz val="10"/>
        <rFont val="方正仿宋_GBK"/>
        <charset val="134"/>
      </rPr>
      <t>英吉沙县林果业提质增产辅助项目</t>
    </r>
  </si>
  <si>
    <r>
      <rPr>
        <sz val="10"/>
        <rFont val="方正仿宋_GBK"/>
        <charset val="134"/>
      </rPr>
      <t>英吉沙县林下经济项目</t>
    </r>
  </si>
  <si>
    <r>
      <rPr>
        <sz val="10"/>
        <rFont val="方正仿宋_GBK"/>
        <charset val="134"/>
      </rPr>
      <t>英吉沙县特色林果种植基地建设项目</t>
    </r>
  </si>
  <si>
    <r>
      <rPr>
        <sz val="10"/>
        <rFont val="Times New Roman"/>
        <charset val="134"/>
      </rPr>
      <t>2019</t>
    </r>
    <r>
      <rPr>
        <sz val="10"/>
        <rFont val="方正仿宋_GBK"/>
        <charset val="134"/>
      </rPr>
      <t>年中央林业改革发展补助资金（统筹整合部分）</t>
    </r>
  </si>
  <si>
    <r>
      <rPr>
        <sz val="10"/>
        <rFont val="方正仿宋_GBK"/>
        <charset val="134"/>
      </rPr>
      <t>喀地财农</t>
    </r>
    <r>
      <rPr>
        <sz val="10"/>
        <rFont val="Times New Roman"/>
        <charset val="134"/>
      </rPr>
      <t>(2018)85</t>
    </r>
    <r>
      <rPr>
        <sz val="10"/>
        <rFont val="方正仿宋_GBK"/>
        <charset val="134"/>
      </rPr>
      <t>号</t>
    </r>
  </si>
  <si>
    <r>
      <rPr>
        <sz val="10"/>
        <rFont val="方正仿宋_GBK"/>
        <charset val="134"/>
      </rPr>
      <t>英吉沙县林下养殖项目</t>
    </r>
  </si>
  <si>
    <r>
      <rPr>
        <sz val="10"/>
        <rFont val="方正仿宋_GBK"/>
        <charset val="134"/>
      </rPr>
      <t>英吉沙县良种繁育中心建设项目</t>
    </r>
  </si>
  <si>
    <r>
      <rPr>
        <sz val="10"/>
        <rFont val="方正仿宋_GBK"/>
        <charset val="134"/>
      </rPr>
      <t>车辆购置税收入补助地方用于农村公路建设项目资金（统筹整合部分）</t>
    </r>
  </si>
  <si>
    <r>
      <rPr>
        <sz val="10"/>
        <rFont val="Times New Roman"/>
        <charset val="134"/>
      </rPr>
      <t>2019</t>
    </r>
    <r>
      <rPr>
        <sz val="10"/>
        <rFont val="方正仿宋_GBK"/>
        <charset val="134"/>
      </rPr>
      <t>年中央水利发展资金（统筹整合部分）</t>
    </r>
  </si>
  <si>
    <r>
      <rPr>
        <sz val="10"/>
        <rFont val="方正仿宋_GBK"/>
        <charset val="134"/>
      </rPr>
      <t>自治区一事一议财政奖补资金（统筹整合部分）</t>
    </r>
  </si>
  <si>
    <r>
      <rPr>
        <sz val="10"/>
        <rFont val="方正仿宋_GBK"/>
        <charset val="134"/>
      </rPr>
      <t>喀地综改</t>
    </r>
    <r>
      <rPr>
        <sz val="10"/>
        <rFont val="Times New Roman"/>
        <charset val="134"/>
      </rPr>
      <t>[2019]1</t>
    </r>
    <r>
      <rPr>
        <sz val="10"/>
        <rFont val="方正仿宋_GBK"/>
        <charset val="134"/>
      </rPr>
      <t>号</t>
    </r>
  </si>
  <si>
    <r>
      <rPr>
        <sz val="10"/>
        <rFont val="方正仿宋_GBK"/>
        <charset val="134"/>
      </rPr>
      <t>英吉沙县牲畜养殖良种繁育及推广项目</t>
    </r>
  </si>
  <si>
    <r>
      <rPr>
        <sz val="10"/>
        <rFont val="方正仿宋_GBK"/>
        <charset val="134"/>
      </rPr>
      <t>英吉沙县畜牧养殖小区建设项目</t>
    </r>
  </si>
  <si>
    <r>
      <rPr>
        <sz val="10"/>
        <rFont val="方正仿宋_GBK"/>
        <charset val="134"/>
      </rPr>
      <t>英吉沙县贫困户蛋鸡养殖项目</t>
    </r>
  </si>
  <si>
    <r>
      <rPr>
        <sz val="10"/>
        <rFont val="方正仿宋_GBK"/>
        <charset val="134"/>
      </rPr>
      <t>英吉沙县贫困户鸽子养殖项目</t>
    </r>
  </si>
  <si>
    <r>
      <rPr>
        <sz val="10"/>
        <rFont val="方正仿宋_GBK"/>
        <charset val="134"/>
      </rPr>
      <t>英吉沙县獭兔产业扶贫项目</t>
    </r>
  </si>
  <si>
    <r>
      <rPr>
        <sz val="10"/>
        <rFont val="方正仿宋_GBK"/>
        <charset val="134"/>
      </rPr>
      <t>自治区扶贫专项资金</t>
    </r>
  </si>
  <si>
    <r>
      <rPr>
        <sz val="10"/>
        <rFont val="方正仿宋_GBK"/>
        <charset val="134"/>
      </rPr>
      <t>英吉沙县庭院经济巩固提升项目</t>
    </r>
  </si>
  <si>
    <r>
      <rPr>
        <sz val="10"/>
        <rFont val="方正仿宋_GBK"/>
        <charset val="134"/>
      </rPr>
      <t>英吉沙县果蔬冷藏保鲜库建设项目</t>
    </r>
  </si>
  <si>
    <r>
      <rPr>
        <sz val="10"/>
        <rFont val="方正仿宋_GBK"/>
        <charset val="134"/>
      </rPr>
      <t>英吉沙县果蔬储藏窖建设项目</t>
    </r>
  </si>
  <si>
    <r>
      <rPr>
        <sz val="10"/>
        <rFont val="方正仿宋_GBK"/>
        <charset val="134"/>
      </rPr>
      <t>英吉沙县农机专业合作社建设项目</t>
    </r>
  </si>
  <si>
    <r>
      <rPr>
        <sz val="10"/>
        <rFont val="方正仿宋_GBK"/>
        <charset val="134"/>
      </rPr>
      <t>自治区扶持村级集体经济发展试点补助资金（统筹整合部分）</t>
    </r>
  </si>
  <si>
    <r>
      <rPr>
        <sz val="10"/>
        <rFont val="方正仿宋_GBK"/>
        <charset val="134"/>
      </rPr>
      <t>喀地综改</t>
    </r>
    <r>
      <rPr>
        <sz val="10"/>
        <rFont val="Times New Roman"/>
        <charset val="134"/>
      </rPr>
      <t>[2019]3</t>
    </r>
    <r>
      <rPr>
        <sz val="10"/>
        <rFont val="方正仿宋_GBK"/>
        <charset val="134"/>
      </rPr>
      <t>号</t>
    </r>
  </si>
  <si>
    <r>
      <rPr>
        <sz val="10"/>
        <rFont val="方正仿宋_GBK"/>
        <charset val="134"/>
      </rPr>
      <t>自治区农村综合改革转移支付</t>
    </r>
  </si>
  <si>
    <r>
      <rPr>
        <sz val="10"/>
        <rFont val="方正仿宋_GBK"/>
        <charset val="134"/>
      </rPr>
      <t>喀地综改</t>
    </r>
    <r>
      <rPr>
        <sz val="10"/>
        <rFont val="Times New Roman"/>
        <charset val="134"/>
      </rPr>
      <t>[2019]5</t>
    </r>
    <r>
      <rPr>
        <sz val="10"/>
        <rFont val="方正仿宋_GBK"/>
        <charset val="134"/>
      </rPr>
      <t>号</t>
    </r>
  </si>
  <si>
    <r>
      <rPr>
        <sz val="10"/>
        <rFont val="方正仿宋_GBK"/>
        <charset val="134"/>
      </rPr>
      <t>中央生猪（牛羊）调出大县奖励</t>
    </r>
    <r>
      <rPr>
        <sz val="10"/>
        <rFont val="Times New Roman"/>
        <charset val="134"/>
      </rPr>
      <t xml:space="preserve">
</t>
    </r>
    <r>
      <rPr>
        <sz val="10"/>
        <rFont val="方正仿宋_GBK"/>
        <charset val="134"/>
      </rPr>
      <t>资金（省级统筹部分）</t>
    </r>
  </si>
  <si>
    <r>
      <rPr>
        <sz val="10"/>
        <rFont val="方正仿宋_GBK"/>
        <charset val="134"/>
      </rPr>
      <t>喀地财建</t>
    </r>
    <r>
      <rPr>
        <sz val="10"/>
        <rFont val="Times New Roman"/>
        <charset val="134"/>
      </rPr>
      <t>[2019]55</t>
    </r>
    <r>
      <rPr>
        <sz val="10"/>
        <rFont val="方正仿宋_GBK"/>
        <charset val="134"/>
      </rPr>
      <t>号</t>
    </r>
  </si>
  <si>
    <r>
      <rPr>
        <sz val="10"/>
        <rFont val="Times New Roman"/>
        <charset val="134"/>
      </rPr>
      <t>2019</t>
    </r>
    <r>
      <rPr>
        <sz val="10"/>
        <rFont val="方正仿宋_GBK"/>
        <charset val="134"/>
      </rPr>
      <t>年自治区新增建设用地土地有偿使用费安排的高标准基本农田建设资金</t>
    </r>
    <r>
      <rPr>
        <sz val="10"/>
        <rFont val="Times New Roman"/>
        <charset val="134"/>
      </rPr>
      <t>(</t>
    </r>
    <r>
      <rPr>
        <sz val="10"/>
        <rFont val="方正仿宋_GBK"/>
        <charset val="134"/>
      </rPr>
      <t>统筹整合部分）</t>
    </r>
  </si>
  <si>
    <r>
      <rPr>
        <sz val="10"/>
        <rFont val="方正仿宋_GBK"/>
        <charset val="134"/>
      </rPr>
      <t>喀地财建</t>
    </r>
    <r>
      <rPr>
        <sz val="10"/>
        <rFont val="Times New Roman"/>
        <charset val="134"/>
      </rPr>
      <t>[2019]50</t>
    </r>
    <r>
      <rPr>
        <sz val="10"/>
        <rFont val="方正仿宋_GBK"/>
        <charset val="134"/>
      </rPr>
      <t>号</t>
    </r>
  </si>
  <si>
    <r>
      <rPr>
        <sz val="10"/>
        <rFont val="方正仿宋_GBK"/>
        <charset val="134"/>
      </rPr>
      <t>自治区农村环境连片整治示范资金</t>
    </r>
  </si>
  <si>
    <r>
      <rPr>
        <sz val="10"/>
        <rFont val="方正仿宋_GBK"/>
        <charset val="134"/>
      </rPr>
      <t>喀地财建</t>
    </r>
    <r>
      <rPr>
        <sz val="10"/>
        <rFont val="Times New Roman"/>
        <charset val="134"/>
      </rPr>
      <t>[2019]49</t>
    </r>
    <r>
      <rPr>
        <sz val="10"/>
        <rFont val="方正仿宋_GBK"/>
        <charset val="134"/>
      </rPr>
      <t>号</t>
    </r>
  </si>
  <si>
    <r>
      <rPr>
        <sz val="10"/>
        <rFont val="方正仿宋_GBK"/>
        <charset val="134"/>
      </rPr>
      <t>自治区安排基本建设投资用于</t>
    </r>
    <r>
      <rPr>
        <sz val="10"/>
        <rFont val="Times New Roman"/>
        <charset val="134"/>
      </rPr>
      <t>“</t>
    </r>
    <r>
      <rPr>
        <sz val="10"/>
        <rFont val="方正仿宋_GBK"/>
        <charset val="134"/>
      </rPr>
      <t>三农</t>
    </r>
    <r>
      <rPr>
        <sz val="10"/>
        <rFont val="Times New Roman"/>
        <charset val="134"/>
      </rPr>
      <t>”</t>
    </r>
    <r>
      <rPr>
        <sz val="10"/>
        <rFont val="方正仿宋_GBK"/>
        <charset val="134"/>
      </rPr>
      <t>部分</t>
    </r>
    <r>
      <rPr>
        <sz val="10"/>
        <rFont val="Times New Roman"/>
        <charset val="134"/>
      </rPr>
      <t xml:space="preserve">
</t>
    </r>
  </si>
  <si>
    <r>
      <rPr>
        <sz val="10"/>
        <rFont val="方正仿宋_GBK"/>
        <charset val="134"/>
      </rPr>
      <t>喀地财建</t>
    </r>
    <r>
      <rPr>
        <sz val="10"/>
        <rFont val="Times New Roman"/>
        <charset val="134"/>
      </rPr>
      <t>[2019]58</t>
    </r>
    <r>
      <rPr>
        <sz val="10"/>
        <rFont val="方正仿宋_GBK"/>
        <charset val="134"/>
      </rPr>
      <t>号</t>
    </r>
  </si>
  <si>
    <r>
      <rPr>
        <sz val="10"/>
        <rFont val="方正仿宋_GBK"/>
        <charset val="134"/>
      </rPr>
      <t>自治区旅游发展基金</t>
    </r>
  </si>
  <si>
    <r>
      <rPr>
        <sz val="10"/>
        <rFont val="方正仿宋_GBK"/>
        <charset val="134"/>
      </rPr>
      <t>喀地财教</t>
    </r>
    <r>
      <rPr>
        <sz val="10"/>
        <rFont val="Times New Roman"/>
        <charset val="134"/>
      </rPr>
      <t>[2019]55</t>
    </r>
    <r>
      <rPr>
        <sz val="10"/>
        <rFont val="方正仿宋_GBK"/>
        <charset val="134"/>
      </rPr>
      <t>号</t>
    </r>
  </si>
  <si>
    <r>
      <rPr>
        <sz val="10"/>
        <rFont val="方正仿宋_GBK"/>
        <charset val="134"/>
      </rPr>
      <t>喀地财农</t>
    </r>
    <r>
      <rPr>
        <sz val="10"/>
        <rFont val="Times New Roman"/>
        <charset val="134"/>
      </rPr>
      <t>[2019]35</t>
    </r>
    <r>
      <rPr>
        <sz val="10"/>
        <rFont val="方正仿宋_GBK"/>
        <charset val="134"/>
      </rPr>
      <t>号</t>
    </r>
  </si>
  <si>
    <r>
      <rPr>
        <sz val="10"/>
        <rFont val="Times New Roman"/>
        <charset val="134"/>
      </rPr>
      <t>2019</t>
    </r>
    <r>
      <rPr>
        <sz val="10"/>
        <rFont val="方正仿宋_GBK"/>
        <charset val="134"/>
      </rPr>
      <t>年第二批中央水利发展资金（统筹整合部分）</t>
    </r>
  </si>
  <si>
    <r>
      <rPr>
        <sz val="10"/>
        <rFont val="方正仿宋_GBK"/>
        <charset val="134"/>
      </rPr>
      <t>喀地财农</t>
    </r>
    <r>
      <rPr>
        <sz val="10"/>
        <rFont val="Times New Roman"/>
        <charset val="134"/>
      </rPr>
      <t>[2019]36</t>
    </r>
    <r>
      <rPr>
        <sz val="10"/>
        <rFont val="方正仿宋_GBK"/>
        <charset val="134"/>
      </rPr>
      <t>号</t>
    </r>
  </si>
  <si>
    <r>
      <rPr>
        <sz val="10"/>
        <rFont val="方正仿宋_GBK"/>
        <charset val="134"/>
      </rPr>
      <t>中央产粮大县奖励资金（统筹整合部分）</t>
    </r>
  </si>
  <si>
    <r>
      <rPr>
        <sz val="10"/>
        <rFont val="方正仿宋_GBK"/>
        <charset val="134"/>
      </rPr>
      <t>喀地财建</t>
    </r>
    <r>
      <rPr>
        <sz val="10"/>
        <rFont val="Times New Roman"/>
        <charset val="134"/>
      </rPr>
      <t>[2019]66</t>
    </r>
    <r>
      <rPr>
        <sz val="10"/>
        <rFont val="方正仿宋_GBK"/>
        <charset val="134"/>
      </rPr>
      <t>号</t>
    </r>
  </si>
  <si>
    <r>
      <rPr>
        <sz val="10"/>
        <rFont val="方正仿宋_GBK"/>
        <charset val="134"/>
      </rPr>
      <t>英吉沙县色买提甜杏肉生产加工建设项目</t>
    </r>
  </si>
  <si>
    <r>
      <rPr>
        <sz val="10"/>
        <rFont val="方正仿宋_GBK"/>
        <charset val="134"/>
      </rPr>
      <t>英吉沙县色买提甜杏肉生产加工建设改扩建项目</t>
    </r>
  </si>
  <si>
    <r>
      <rPr>
        <sz val="10"/>
        <rFont val="方正仿宋_GBK"/>
        <charset val="134"/>
      </rPr>
      <t>英吉沙县杏子加工设备购置项目</t>
    </r>
  </si>
  <si>
    <r>
      <rPr>
        <sz val="10"/>
        <rFont val="方正仿宋_GBK"/>
        <charset val="134"/>
      </rPr>
      <t>英吉沙县烘干房改造项目</t>
    </r>
  </si>
  <si>
    <r>
      <rPr>
        <sz val="10"/>
        <rFont val="方正仿宋_GBK"/>
        <charset val="134"/>
      </rPr>
      <t>英吉沙县水产养殖建设项目</t>
    </r>
  </si>
  <si>
    <r>
      <rPr>
        <sz val="10"/>
        <rFont val="方正仿宋_GBK"/>
        <charset val="134"/>
      </rPr>
      <t>英吉沙县芒辛镇</t>
    </r>
    <r>
      <rPr>
        <sz val="10"/>
        <rFont val="Times New Roman"/>
        <charset val="134"/>
      </rPr>
      <t>9</t>
    </r>
    <r>
      <rPr>
        <sz val="10"/>
        <rFont val="方正仿宋_GBK"/>
        <charset val="134"/>
      </rPr>
      <t>村土陶旅游扶贫建设项目</t>
    </r>
  </si>
  <si>
    <r>
      <rPr>
        <sz val="10"/>
        <rFont val="方正仿宋_GBK"/>
        <charset val="134"/>
      </rPr>
      <t>喀地综改〔</t>
    </r>
    <r>
      <rPr>
        <sz val="10"/>
        <rFont val="Times New Roman"/>
        <charset val="134"/>
      </rPr>
      <t>2019</t>
    </r>
    <r>
      <rPr>
        <sz val="10"/>
        <rFont val="方正仿宋_GBK"/>
        <charset val="134"/>
      </rPr>
      <t>〕</t>
    </r>
    <r>
      <rPr>
        <sz val="10"/>
        <rFont val="Times New Roman"/>
        <charset val="134"/>
      </rPr>
      <t>1</t>
    </r>
    <r>
      <rPr>
        <sz val="10"/>
        <rFont val="方正仿宋_GBK"/>
        <charset val="134"/>
      </rPr>
      <t>号</t>
    </r>
  </si>
  <si>
    <r>
      <rPr>
        <sz val="10"/>
        <rFont val="方正仿宋_GBK"/>
        <charset val="134"/>
      </rPr>
      <t>喀地综改〔</t>
    </r>
    <r>
      <rPr>
        <sz val="10"/>
        <rFont val="Times New Roman"/>
        <charset val="134"/>
      </rPr>
      <t>2019</t>
    </r>
    <r>
      <rPr>
        <sz val="10"/>
        <rFont val="方正仿宋_GBK"/>
        <charset val="134"/>
      </rPr>
      <t>〕</t>
    </r>
    <r>
      <rPr>
        <sz val="10"/>
        <rFont val="Times New Roman"/>
        <charset val="134"/>
      </rPr>
      <t>2</t>
    </r>
    <r>
      <rPr>
        <sz val="10"/>
        <rFont val="方正仿宋_GBK"/>
        <charset val="134"/>
      </rPr>
      <t>号</t>
    </r>
  </si>
  <si>
    <r>
      <rPr>
        <sz val="10"/>
        <rFont val="方正仿宋_GBK"/>
        <charset val="134"/>
      </rPr>
      <t>喀地综改〔</t>
    </r>
    <r>
      <rPr>
        <sz val="10"/>
        <rFont val="Times New Roman"/>
        <charset val="134"/>
      </rPr>
      <t>2019</t>
    </r>
    <r>
      <rPr>
        <sz val="10"/>
        <rFont val="方正仿宋_GBK"/>
        <charset val="134"/>
      </rPr>
      <t>〕</t>
    </r>
    <r>
      <rPr>
        <sz val="10"/>
        <rFont val="Times New Roman"/>
        <charset val="134"/>
      </rPr>
      <t>3</t>
    </r>
    <r>
      <rPr>
        <sz val="10"/>
        <rFont val="方正仿宋_GBK"/>
        <charset val="134"/>
      </rPr>
      <t>号</t>
    </r>
  </si>
  <si>
    <r>
      <rPr>
        <sz val="10"/>
        <rFont val="方正仿宋_GBK"/>
        <charset val="134"/>
      </rPr>
      <t>英吉沙县农贸市场建设项目</t>
    </r>
  </si>
  <si>
    <r>
      <rPr>
        <sz val="10"/>
        <rFont val="方正仿宋_GBK"/>
        <charset val="134"/>
      </rPr>
      <t>英吉沙县农村小市场建设项目</t>
    </r>
  </si>
  <si>
    <r>
      <rPr>
        <sz val="10"/>
        <rFont val="方正仿宋_GBK"/>
        <charset val="134"/>
      </rPr>
      <t>英吉沙县十小工程建设项目</t>
    </r>
  </si>
  <si>
    <r>
      <rPr>
        <sz val="10"/>
        <rFont val="方正仿宋_GBK"/>
        <charset val="134"/>
      </rPr>
      <t>英吉沙县乡村车间建设项目</t>
    </r>
  </si>
  <si>
    <r>
      <rPr>
        <sz val="10"/>
        <rFont val="Times New Roman"/>
        <charset val="134"/>
      </rPr>
      <t>2019</t>
    </r>
    <r>
      <rPr>
        <sz val="10"/>
        <rFont val="方正仿宋_GBK"/>
        <charset val="134"/>
      </rPr>
      <t>年自治区彩票公益金用于涉农整合资金</t>
    </r>
  </si>
  <si>
    <r>
      <rPr>
        <sz val="10"/>
        <rFont val="方正仿宋_GBK"/>
        <charset val="134"/>
      </rPr>
      <t>喀地财综</t>
    </r>
    <r>
      <rPr>
        <sz val="10"/>
        <rFont val="Times New Roman"/>
        <charset val="134"/>
      </rPr>
      <t>[2018]48</t>
    </r>
    <r>
      <rPr>
        <sz val="10"/>
        <rFont val="方正仿宋_GBK"/>
        <charset val="134"/>
      </rPr>
      <t>号</t>
    </r>
  </si>
  <si>
    <r>
      <rPr>
        <sz val="10"/>
        <rFont val="方正仿宋_GBK"/>
        <charset val="134"/>
      </rPr>
      <t>喀地财社〔</t>
    </r>
    <r>
      <rPr>
        <sz val="10"/>
        <rFont val="Times New Roman"/>
        <charset val="134"/>
      </rPr>
      <t>2019</t>
    </r>
    <r>
      <rPr>
        <sz val="10"/>
        <rFont val="方正仿宋_GBK"/>
        <charset val="134"/>
      </rPr>
      <t>〕</t>
    </r>
    <r>
      <rPr>
        <sz val="10"/>
        <rFont val="Times New Roman"/>
        <charset val="134"/>
      </rPr>
      <t>21</t>
    </r>
    <r>
      <rPr>
        <sz val="10"/>
        <rFont val="方正仿宋_GBK"/>
        <charset val="134"/>
      </rPr>
      <t>号</t>
    </r>
  </si>
  <si>
    <r>
      <rPr>
        <sz val="10"/>
        <rFont val="方正仿宋_GBK"/>
        <charset val="134"/>
      </rPr>
      <t>中央旅游发展基金</t>
    </r>
  </si>
  <si>
    <r>
      <rPr>
        <sz val="10"/>
        <rFont val="方正仿宋_GBK"/>
        <charset val="134"/>
      </rPr>
      <t>喀地财行〔</t>
    </r>
    <r>
      <rPr>
        <sz val="10"/>
        <rFont val="Times New Roman"/>
        <charset val="134"/>
      </rPr>
      <t>2018</t>
    </r>
    <r>
      <rPr>
        <sz val="10"/>
        <rFont val="方正仿宋_GBK"/>
        <charset val="134"/>
      </rPr>
      <t>〕</t>
    </r>
    <r>
      <rPr>
        <sz val="10"/>
        <rFont val="Times New Roman"/>
        <charset val="134"/>
      </rPr>
      <t>90</t>
    </r>
    <r>
      <rPr>
        <sz val="10"/>
        <rFont val="方正仿宋_GBK"/>
        <charset val="134"/>
      </rPr>
      <t>号</t>
    </r>
  </si>
  <si>
    <r>
      <rPr>
        <sz val="10"/>
        <rFont val="方正仿宋_GBK"/>
        <charset val="134"/>
      </rPr>
      <t>英吉沙县乡村车间改造建设项目</t>
    </r>
  </si>
  <si>
    <r>
      <rPr>
        <sz val="10"/>
        <rFont val="方正仿宋_GBK"/>
        <charset val="134"/>
      </rPr>
      <t>英吉沙县新城工业园扶贫车间建设项目</t>
    </r>
  </si>
  <si>
    <r>
      <rPr>
        <sz val="10"/>
        <rFont val="Times New Roman"/>
        <charset val="134"/>
      </rPr>
      <t>2019</t>
    </r>
    <r>
      <rPr>
        <sz val="10"/>
        <rFont val="方正仿宋_GBK"/>
        <charset val="134"/>
      </rPr>
      <t>年中央扶贫专项资金（第二批）</t>
    </r>
  </si>
  <si>
    <r>
      <rPr>
        <sz val="10"/>
        <rFont val="方正仿宋_GBK"/>
        <charset val="134"/>
      </rPr>
      <t>英吉沙县就业配套设施建设项目</t>
    </r>
  </si>
  <si>
    <r>
      <rPr>
        <sz val="10"/>
        <rFont val="方正仿宋_GBK"/>
        <charset val="134"/>
      </rPr>
      <t>喀地财建</t>
    </r>
    <r>
      <rPr>
        <sz val="10"/>
        <rFont val="Times New Roman"/>
        <charset val="134"/>
      </rPr>
      <t>[2018]140</t>
    </r>
    <r>
      <rPr>
        <sz val="10"/>
        <rFont val="方正仿宋_GBK"/>
        <charset val="134"/>
      </rPr>
      <t>号</t>
    </r>
  </si>
  <si>
    <r>
      <rPr>
        <sz val="10"/>
        <rFont val="方正仿宋_GBK"/>
        <charset val="134"/>
      </rPr>
      <t>英吉沙县贫困户就业</t>
    </r>
    <r>
      <rPr>
        <sz val="10"/>
        <rFont val="Times New Roman"/>
        <charset val="134"/>
      </rPr>
      <t>“</t>
    </r>
    <r>
      <rPr>
        <sz val="10"/>
        <rFont val="方正仿宋_GBK"/>
        <charset val="134"/>
      </rPr>
      <t>以奖代补</t>
    </r>
    <r>
      <rPr>
        <sz val="10"/>
        <rFont val="Times New Roman"/>
        <charset val="134"/>
      </rPr>
      <t>”</t>
    </r>
    <r>
      <rPr>
        <sz val="10"/>
        <rFont val="方正仿宋_GBK"/>
        <charset val="134"/>
      </rPr>
      <t>项目</t>
    </r>
  </si>
  <si>
    <r>
      <rPr>
        <sz val="10"/>
        <rFont val="方正仿宋_GBK"/>
        <charset val="134"/>
      </rPr>
      <t>涉农整合资金</t>
    </r>
  </si>
  <si>
    <r>
      <rPr>
        <sz val="10"/>
        <rFont val="方正仿宋_GBK"/>
        <charset val="134"/>
      </rPr>
      <t>英吉沙县手工业设备项目</t>
    </r>
  </si>
  <si>
    <r>
      <rPr>
        <sz val="10"/>
        <rFont val="方正仿宋_GBK"/>
        <charset val="134"/>
      </rPr>
      <t>英吉沙县安居富民房建设项目</t>
    </r>
  </si>
  <si>
    <r>
      <rPr>
        <sz val="10"/>
        <rFont val="Times New Roman"/>
        <charset val="134"/>
      </rPr>
      <t>2019</t>
    </r>
    <r>
      <rPr>
        <sz val="10"/>
        <rFont val="方正仿宋_GBK"/>
        <charset val="134"/>
      </rPr>
      <t>年中央第一批农村危房改造补助资金（建档立卡贫困户）</t>
    </r>
  </si>
  <si>
    <r>
      <rPr>
        <sz val="10"/>
        <rFont val="方正仿宋_GBK"/>
        <charset val="134"/>
      </rPr>
      <t>喀地财社〔</t>
    </r>
    <r>
      <rPr>
        <sz val="10"/>
        <rFont val="Times New Roman"/>
        <charset val="134"/>
      </rPr>
      <t>2019</t>
    </r>
    <r>
      <rPr>
        <sz val="10"/>
        <rFont val="方正仿宋_GBK"/>
        <charset val="134"/>
      </rPr>
      <t>〕</t>
    </r>
    <r>
      <rPr>
        <sz val="10"/>
        <rFont val="Times New Roman"/>
        <charset val="134"/>
      </rPr>
      <t>53</t>
    </r>
    <r>
      <rPr>
        <sz val="10"/>
        <rFont val="方正仿宋_GBK"/>
        <charset val="134"/>
      </rPr>
      <t>号</t>
    </r>
  </si>
  <si>
    <r>
      <rPr>
        <sz val="10"/>
        <rFont val="Times New Roman"/>
        <charset val="134"/>
      </rPr>
      <t>2019</t>
    </r>
    <r>
      <rPr>
        <sz val="10"/>
        <rFont val="方正仿宋_GBK"/>
        <charset val="134"/>
      </rPr>
      <t>年自治区地方政府债务资金用于农村安居工程（建档立卡贫困户）</t>
    </r>
  </si>
  <si>
    <r>
      <rPr>
        <sz val="10"/>
        <rFont val="方正仿宋_GBK"/>
        <charset val="134"/>
      </rPr>
      <t>喀地财建</t>
    </r>
    <r>
      <rPr>
        <sz val="10"/>
        <rFont val="Times New Roman"/>
        <charset val="134"/>
      </rPr>
      <t>[2019]44</t>
    </r>
    <r>
      <rPr>
        <sz val="10"/>
        <rFont val="方正仿宋_GBK"/>
        <charset val="134"/>
      </rPr>
      <t>号</t>
    </r>
  </si>
  <si>
    <r>
      <rPr>
        <sz val="10"/>
        <rFont val="方正仿宋_GBK"/>
        <charset val="134"/>
      </rPr>
      <t>英吉沙县南部四乡农村饮水安全巩固提升工程</t>
    </r>
  </si>
  <si>
    <r>
      <rPr>
        <sz val="10"/>
        <rFont val="方正仿宋_GBK"/>
        <charset val="134"/>
      </rPr>
      <t>喀地财农</t>
    </r>
    <r>
      <rPr>
        <sz val="10"/>
        <rFont val="Times New Roman"/>
        <charset val="134"/>
      </rPr>
      <t>[2018]83</t>
    </r>
    <r>
      <rPr>
        <sz val="10"/>
        <rFont val="方正仿宋_GBK"/>
        <charset val="134"/>
      </rPr>
      <t>号</t>
    </r>
  </si>
  <si>
    <r>
      <rPr>
        <sz val="10"/>
        <rFont val="方正仿宋_GBK"/>
        <charset val="134"/>
      </rPr>
      <t>英吉沙县依格孜牙乡农村饮水安全巩固提升工程</t>
    </r>
  </si>
  <si>
    <r>
      <rPr>
        <sz val="10"/>
        <rFont val="方正仿宋_GBK"/>
        <charset val="134"/>
      </rPr>
      <t>英吉沙县桥梁建设项目</t>
    </r>
  </si>
  <si>
    <r>
      <rPr>
        <sz val="10"/>
        <rFont val="方正仿宋_GBK"/>
        <charset val="134"/>
      </rPr>
      <t>英吉沙县村组或巷道道路建设项目</t>
    </r>
  </si>
  <si>
    <r>
      <rPr>
        <sz val="10"/>
        <rFont val="方正仿宋_GBK"/>
        <charset val="134"/>
      </rPr>
      <t>英吉沙县煤改电入户工程建设项目</t>
    </r>
  </si>
  <si>
    <r>
      <rPr>
        <sz val="10"/>
        <rFont val="方正仿宋_GBK"/>
        <charset val="134"/>
      </rPr>
      <t>英吉沙县防渗渠建设项目</t>
    </r>
  </si>
  <si>
    <r>
      <rPr>
        <sz val="10"/>
        <rFont val="方正仿宋_GBK"/>
        <charset val="134"/>
      </rPr>
      <t>英吉沙县排碱渠建设项目</t>
    </r>
  </si>
  <si>
    <r>
      <rPr>
        <sz val="10"/>
        <rFont val="方正仿宋_GBK"/>
        <charset val="134"/>
      </rPr>
      <t>英吉沙县英其力克闸口建设项目</t>
    </r>
  </si>
  <si>
    <r>
      <rPr>
        <sz val="10"/>
        <rFont val="方正仿宋_GBK"/>
        <charset val="134"/>
      </rPr>
      <t>英吉沙县扶贫小额信贷贴息项目</t>
    </r>
  </si>
  <si>
    <r>
      <rPr>
        <sz val="10"/>
        <rFont val="方正仿宋_GBK"/>
        <charset val="134"/>
      </rPr>
      <t>英吉沙县扶贫龙头企业扶贫贷款贴息项目</t>
    </r>
  </si>
  <si>
    <r>
      <rPr>
        <sz val="10"/>
        <rFont val="方正仿宋_GBK"/>
        <charset val="134"/>
      </rPr>
      <t>英吉沙县扶贫小额信贷风险补偿金项目</t>
    </r>
  </si>
  <si>
    <r>
      <rPr>
        <sz val="12"/>
        <rFont val="方正仿宋_GBK"/>
        <charset val="134"/>
      </rPr>
      <t>卫生室</t>
    </r>
  </si>
  <si>
    <r>
      <rPr>
        <sz val="10"/>
        <rFont val="方正仿宋_GBK"/>
        <charset val="134"/>
      </rPr>
      <t>县级资金</t>
    </r>
  </si>
  <si>
    <r>
      <rPr>
        <sz val="12"/>
        <rFont val="方正仿宋_GBK"/>
        <charset val="134"/>
      </rPr>
      <t>实用技术培训</t>
    </r>
  </si>
  <si>
    <r>
      <rPr>
        <sz val="12"/>
        <rFont val="方正仿宋_GBK"/>
        <charset val="134"/>
      </rPr>
      <t>创业致富带头人培训</t>
    </r>
  </si>
  <si>
    <t>填表说明：1.请按照表中例子，按年度整合方案中所涉项目一一填列，做到资金与项目相对应，与纳入整合总规模相一致。
2.跨类别项目资金占比=跨类别类型为标记是否跨类别使用中“是”的资金合计/资金规模小计。
3.项目类别只需在对应类别下打1，有且只有一个1标识。</t>
  </si>
</sst>
</file>

<file path=xl/styles.xml><?xml version="1.0" encoding="utf-8"?>
<styleSheet xmlns="http://schemas.openxmlformats.org/spreadsheetml/2006/main">
  <numFmts count="12">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00_ "/>
    <numFmt numFmtId="177" formatCode="0.00_ "/>
    <numFmt numFmtId="178" formatCode="0.0_ "/>
    <numFmt numFmtId="179" formatCode="0_ "/>
    <numFmt numFmtId="180" formatCode="0.0_);[Red]\(0.0\)"/>
    <numFmt numFmtId="181" formatCode="0_);[Red]\(0\)"/>
    <numFmt numFmtId="182" formatCode="0.000_ "/>
    <numFmt numFmtId="183" formatCode="0.00_);[Red]\(0.00\)"/>
  </numFmts>
  <fonts count="35">
    <font>
      <sz val="11"/>
      <color theme="1"/>
      <name val="宋体"/>
      <charset val="134"/>
      <scheme val="minor"/>
    </font>
    <font>
      <sz val="11"/>
      <name val="Times New Roman"/>
      <charset val="134"/>
    </font>
    <font>
      <b/>
      <sz val="10"/>
      <name val="宋体"/>
      <charset val="134"/>
    </font>
    <font>
      <sz val="10"/>
      <name val="宋体"/>
      <charset val="134"/>
    </font>
    <font>
      <sz val="11"/>
      <name val="宋体"/>
      <charset val="134"/>
    </font>
    <font>
      <sz val="24"/>
      <name val="宋体"/>
      <charset val="134"/>
    </font>
    <font>
      <sz val="12"/>
      <name val="方正小标宋简体"/>
      <charset val="134"/>
    </font>
    <font>
      <sz val="12"/>
      <name val="Times New Roman"/>
      <charset val="134"/>
    </font>
    <font>
      <sz val="10"/>
      <name val="方正仿宋_GBK"/>
      <charset val="134"/>
    </font>
    <font>
      <b/>
      <sz val="14"/>
      <name val="微软雅黑"/>
      <charset val="134"/>
    </font>
    <font>
      <sz val="10"/>
      <name val="Times New Roman"/>
      <charset val="134"/>
    </font>
    <font>
      <sz val="11"/>
      <name val="仿宋_GB2312"/>
      <charset val="134"/>
    </font>
    <font>
      <sz val="24"/>
      <name val="Times New Roman"/>
      <charset val="134"/>
    </font>
    <font>
      <sz val="11"/>
      <color theme="0"/>
      <name val="宋体"/>
      <charset val="0"/>
      <scheme val="minor"/>
    </font>
    <font>
      <sz val="11"/>
      <color theme="1"/>
      <name val="宋体"/>
      <charset val="0"/>
      <scheme val="minor"/>
    </font>
    <font>
      <u/>
      <sz val="11"/>
      <color rgb="FF0000FF"/>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b/>
      <sz val="11"/>
      <color rgb="FFFFFFFF"/>
      <name val="宋体"/>
      <charset val="0"/>
      <scheme val="minor"/>
    </font>
    <font>
      <sz val="11"/>
      <color indexed="8"/>
      <name val="宋体"/>
      <charset val="134"/>
    </font>
    <font>
      <sz val="11"/>
      <color rgb="FF9C0006"/>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b/>
      <sz val="18"/>
      <color theme="3"/>
      <name val="宋体"/>
      <charset val="134"/>
      <scheme val="minor"/>
    </font>
    <font>
      <b/>
      <sz val="11"/>
      <color rgb="FFFA7D0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sz val="12"/>
      <name val="方正仿宋_GBK"/>
      <charset val="134"/>
    </font>
    <font>
      <sz val="10"/>
      <name val="仿宋_GB2312"/>
      <charset val="134"/>
    </font>
  </fonts>
  <fills count="37">
    <fill>
      <patternFill patternType="none"/>
    </fill>
    <fill>
      <patternFill patternType="gray125"/>
    </fill>
    <fill>
      <patternFill patternType="solid">
        <fgColor rgb="FF92D050"/>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6" tint="0.599993896298105"/>
        <bgColor indexed="64"/>
      </patternFill>
    </fill>
    <fill>
      <patternFill patternType="solid">
        <fgColor rgb="FFFFCC99"/>
        <bgColor indexed="64"/>
      </patternFill>
    </fill>
    <fill>
      <patternFill patternType="solid">
        <fgColor theme="8"/>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14" fillId="14" borderId="0" applyNumberFormat="0" applyBorder="0" applyAlignment="0" applyProtection="0">
      <alignment vertical="center"/>
    </xf>
    <xf numFmtId="0" fontId="16"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21" fillId="16" borderId="0" applyNumberFormat="0" applyBorder="0" applyAlignment="0" applyProtection="0">
      <alignment vertical="center"/>
    </xf>
    <xf numFmtId="43" fontId="0" fillId="0" borderId="0" applyFont="0" applyFill="0" applyBorder="0" applyAlignment="0" applyProtection="0">
      <alignment vertical="center"/>
    </xf>
    <xf numFmtId="0" fontId="13" fillId="1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Protection="0">
      <alignment vertical="center"/>
    </xf>
    <xf numFmtId="0" fontId="0" fillId="10" borderId="7" applyNumberFormat="0" applyFont="0" applyAlignment="0" applyProtection="0">
      <alignment vertical="center"/>
    </xf>
    <xf numFmtId="0" fontId="13" fillId="21" borderId="0" applyNumberFormat="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11" applyNumberFormat="0" applyFill="0" applyAlignment="0" applyProtection="0">
      <alignment vertical="center"/>
    </xf>
    <xf numFmtId="0" fontId="24" fillId="0" borderId="11" applyNumberFormat="0" applyFill="0" applyAlignment="0" applyProtection="0">
      <alignment vertical="center"/>
    </xf>
    <xf numFmtId="0" fontId="13" fillId="24" borderId="0" applyNumberFormat="0" applyBorder="0" applyAlignment="0" applyProtection="0">
      <alignment vertical="center"/>
    </xf>
    <xf numFmtId="0" fontId="18" fillId="0" borderId="8" applyNumberFormat="0" applyFill="0" applyAlignment="0" applyProtection="0">
      <alignment vertical="center"/>
    </xf>
    <xf numFmtId="0" fontId="13" fillId="23" borderId="0" applyNumberFormat="0" applyBorder="0" applyAlignment="0" applyProtection="0">
      <alignment vertical="center"/>
    </xf>
    <xf numFmtId="0" fontId="23" fillId="19" borderId="10" applyNumberFormat="0" applyAlignment="0" applyProtection="0">
      <alignment vertical="center"/>
    </xf>
    <xf numFmtId="0" fontId="26" fillId="19" borderId="6" applyNumberFormat="0" applyAlignment="0" applyProtection="0">
      <alignment vertical="center"/>
    </xf>
    <xf numFmtId="0" fontId="19" fillId="13" borderId="9" applyNumberFormat="0" applyAlignment="0" applyProtection="0">
      <alignment vertical="center"/>
    </xf>
    <xf numFmtId="0" fontId="14" fillId="27" borderId="0" applyNumberFormat="0" applyBorder="0" applyAlignment="0" applyProtection="0">
      <alignment vertical="center"/>
    </xf>
    <xf numFmtId="0" fontId="13" fillId="26" borderId="0" applyNumberFormat="0" applyBorder="0" applyAlignment="0" applyProtection="0">
      <alignment vertical="center"/>
    </xf>
    <xf numFmtId="0" fontId="31" fillId="0" borderId="13" applyNumberFormat="0" applyFill="0" applyAlignment="0" applyProtection="0">
      <alignment vertical="center"/>
    </xf>
    <xf numFmtId="0" fontId="30" fillId="0" borderId="12" applyNumberFormat="0" applyFill="0" applyAlignment="0" applyProtection="0">
      <alignment vertical="center"/>
    </xf>
    <xf numFmtId="0" fontId="32" fillId="28" borderId="0" applyNumberFormat="0" applyBorder="0" applyAlignment="0" applyProtection="0">
      <alignment vertical="center"/>
    </xf>
    <xf numFmtId="0" fontId="29" fillId="22" borderId="0" applyNumberFormat="0" applyBorder="0" applyAlignment="0" applyProtection="0">
      <alignment vertical="center"/>
    </xf>
    <xf numFmtId="0" fontId="14" fillId="30" borderId="0" applyNumberFormat="0" applyBorder="0" applyAlignment="0" applyProtection="0">
      <alignment vertical="center"/>
    </xf>
    <xf numFmtId="0" fontId="13" fillId="31" borderId="0" applyNumberFormat="0" applyBorder="0" applyAlignment="0" applyProtection="0">
      <alignment vertical="center"/>
    </xf>
    <xf numFmtId="0" fontId="14" fillId="32" borderId="0" applyNumberFormat="0" applyBorder="0" applyAlignment="0" applyProtection="0">
      <alignment vertical="center"/>
    </xf>
    <xf numFmtId="0" fontId="14" fillId="15" borderId="0" applyNumberFormat="0" applyBorder="0" applyAlignment="0" applyProtection="0">
      <alignment vertical="center"/>
    </xf>
    <xf numFmtId="0" fontId="14" fillId="12" borderId="0" applyNumberFormat="0" applyBorder="0" applyAlignment="0" applyProtection="0">
      <alignment vertical="center"/>
    </xf>
    <xf numFmtId="0" fontId="14" fillId="11" borderId="0" applyNumberFormat="0" applyBorder="0" applyAlignment="0" applyProtection="0">
      <alignment vertical="center"/>
    </xf>
    <xf numFmtId="0" fontId="13" fillId="6" borderId="0" applyNumberFormat="0" applyBorder="0" applyAlignment="0" applyProtection="0">
      <alignment vertical="center"/>
    </xf>
    <xf numFmtId="0" fontId="13" fillId="33" borderId="0" applyNumberFormat="0" applyBorder="0" applyAlignment="0" applyProtection="0">
      <alignment vertical="center"/>
    </xf>
    <xf numFmtId="0" fontId="14" fillId="17" borderId="0" applyNumberFormat="0" applyBorder="0" applyAlignment="0" applyProtection="0">
      <alignment vertical="center"/>
    </xf>
    <xf numFmtId="0" fontId="14" fillId="29" borderId="0" applyNumberFormat="0" applyBorder="0" applyAlignment="0" applyProtection="0">
      <alignment vertical="center"/>
    </xf>
    <xf numFmtId="0" fontId="13" fillId="9" borderId="0" applyNumberFormat="0" applyBorder="0" applyAlignment="0" applyProtection="0">
      <alignment vertical="center"/>
    </xf>
    <xf numFmtId="0" fontId="0" fillId="0" borderId="0">
      <alignment vertical="center"/>
    </xf>
    <xf numFmtId="0" fontId="14" fillId="25" borderId="0" applyNumberFormat="0" applyBorder="0" applyAlignment="0" applyProtection="0">
      <alignment vertical="center"/>
    </xf>
    <xf numFmtId="0" fontId="13" fillId="20" borderId="0" applyNumberFormat="0" applyBorder="0" applyAlignment="0" applyProtection="0">
      <alignment vertical="center"/>
    </xf>
    <xf numFmtId="0" fontId="13" fillId="35" borderId="0" applyNumberFormat="0" applyBorder="0" applyAlignment="0" applyProtection="0">
      <alignment vertical="center"/>
    </xf>
    <xf numFmtId="0" fontId="14" fillId="34" borderId="0" applyNumberFormat="0" applyBorder="0" applyAlignment="0" applyProtection="0">
      <alignment vertical="center"/>
    </xf>
    <xf numFmtId="0" fontId="13" fillId="36" borderId="0" applyNumberFormat="0" applyBorder="0" applyAlignment="0" applyProtection="0">
      <alignment vertical="center"/>
    </xf>
    <xf numFmtId="0" fontId="20" fillId="0" borderId="0"/>
  </cellStyleXfs>
  <cellXfs count="64">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51" applyNumberFormat="1" applyFont="1" applyFill="1" applyBorder="1" applyAlignment="1" applyProtection="1">
      <alignment horizontal="left" vertical="center" wrapText="1"/>
    </xf>
    <xf numFmtId="177" fontId="10" fillId="0" borderId="1" xfId="0" applyNumberFormat="1" applyFont="1" applyFill="1" applyBorder="1" applyAlignment="1">
      <alignment horizontal="center" vertical="center"/>
    </xf>
    <xf numFmtId="178" fontId="10" fillId="0" borderId="1" xfId="0" applyNumberFormat="1" applyFont="1" applyFill="1" applyBorder="1" applyAlignment="1">
      <alignment horizontal="center" vertical="center"/>
    </xf>
    <xf numFmtId="179" fontId="10" fillId="0" borderId="1" xfId="0" applyNumberFormat="1" applyFont="1" applyFill="1" applyBorder="1" applyAlignment="1">
      <alignment horizontal="center" vertical="center"/>
    </xf>
    <xf numFmtId="179" fontId="10" fillId="0" borderId="1" xfId="0" applyNumberFormat="1" applyFont="1" applyFill="1" applyBorder="1" applyAlignment="1">
      <alignment horizontal="left" vertical="center" wrapText="1"/>
    </xf>
    <xf numFmtId="0" fontId="10" fillId="3" borderId="1" xfId="51" applyNumberFormat="1" applyFont="1" applyFill="1" applyBorder="1" applyAlignment="1" applyProtection="1">
      <alignment horizontal="left" vertical="center" wrapText="1"/>
    </xf>
    <xf numFmtId="178" fontId="10" fillId="4"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5" borderId="1" xfId="51" applyNumberFormat="1" applyFont="1" applyFill="1" applyBorder="1" applyAlignment="1" applyProtection="1">
      <alignment horizontal="left" vertical="center" wrapText="1"/>
    </xf>
    <xf numFmtId="179" fontId="10" fillId="0" borderId="1" xfId="0" applyNumberFormat="1" applyFont="1" applyFill="1" applyBorder="1" applyAlignment="1">
      <alignment horizontal="center" vertical="center" wrapText="1"/>
    </xf>
    <xf numFmtId="180"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0" fontId="10" fillId="0" borderId="1" xfId="0" applyFont="1" applyFill="1" applyBorder="1" applyAlignment="1">
      <alignment vertical="center" wrapText="1"/>
    </xf>
    <xf numFmtId="179" fontId="10" fillId="4" borderId="1"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177" fontId="10" fillId="4"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181" fontId="10" fillId="0" borderId="1" xfId="0" applyNumberFormat="1" applyFont="1" applyFill="1" applyBorder="1" applyAlignment="1">
      <alignment horizontal="center" vertical="center"/>
    </xf>
    <xf numFmtId="182" fontId="10" fillId="0" borderId="1" xfId="0" applyNumberFormat="1" applyFont="1" applyFill="1" applyBorder="1" applyAlignment="1">
      <alignment horizontal="center" vertical="center"/>
    </xf>
    <xf numFmtId="182"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0" xfId="0" applyFont="1" applyFill="1" applyAlignment="1">
      <alignment horizontal="justify" vertical="center" wrapText="1"/>
    </xf>
    <xf numFmtId="0" fontId="11" fillId="0" borderId="0" xfId="0" applyFont="1" applyFill="1" applyAlignment="1">
      <alignment horizontal="center" vertical="center" wrapText="1"/>
    </xf>
    <xf numFmtId="178" fontId="3" fillId="0" borderId="4"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183" fontId="7" fillId="0" borderId="1" xfId="0" applyNumberFormat="1" applyFont="1" applyFill="1" applyBorder="1" applyAlignment="1">
      <alignment horizontal="center" vertical="center" wrapText="1"/>
    </xf>
    <xf numFmtId="0" fontId="3" fillId="5" borderId="0" xfId="0" applyFont="1" applyFill="1" applyAlignment="1">
      <alignment horizontal="center" vertical="center" wrapText="1"/>
    </xf>
    <xf numFmtId="0" fontId="1" fillId="0" borderId="0" xfId="0" applyFont="1" applyFill="1" applyAlignment="1">
      <alignment horizontal="left" vertical="center" wrapText="1"/>
    </xf>
    <xf numFmtId="0" fontId="4"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8" fillId="0" borderId="0" xfId="0" applyFont="1" applyFill="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4" xfId="51"/>
  </cellStyles>
  <tableStyles count="0" defaultTableStyle="TableStyleMedium2"/>
  <colors>
    <mruColors>
      <color rgb="00EB9D69"/>
      <color rgb="00E7ACE8"/>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170</xdr:row>
      <xdr:rowOff>0</xdr:rowOff>
    </xdr:from>
    <xdr:to>
      <xdr:col>7</xdr:col>
      <xdr:colOff>79375</xdr:colOff>
      <xdr:row>172</xdr:row>
      <xdr:rowOff>170815</xdr:rowOff>
    </xdr:to>
    <xdr:sp>
      <xdr:nvSpPr>
        <xdr:cNvPr id="2"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2</xdr:row>
      <xdr:rowOff>142875</xdr:rowOff>
    </xdr:to>
    <xdr:sp>
      <xdr:nvSpPr>
        <xdr:cNvPr id="3" name="Text Box 9540"/>
        <xdr:cNvSpPr txBox="1"/>
      </xdr:nvSpPr>
      <xdr:spPr>
        <a:xfrm>
          <a:off x="5078730" y="0"/>
          <a:ext cx="79375" cy="6889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1</xdr:row>
      <xdr:rowOff>358775</xdr:rowOff>
    </xdr:to>
    <xdr:sp>
      <xdr:nvSpPr>
        <xdr:cNvPr id="4" name="Text Box 9540"/>
        <xdr:cNvSpPr txBox="1"/>
      </xdr:nvSpPr>
      <xdr:spPr>
        <a:xfrm>
          <a:off x="5078730" y="0"/>
          <a:ext cx="79375" cy="5365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1</xdr:row>
      <xdr:rowOff>358775</xdr:rowOff>
    </xdr:to>
    <xdr:sp>
      <xdr:nvSpPr>
        <xdr:cNvPr id="5" name="Text Box 9540"/>
        <xdr:cNvSpPr txBox="1"/>
      </xdr:nvSpPr>
      <xdr:spPr>
        <a:xfrm>
          <a:off x="5078730" y="0"/>
          <a:ext cx="79375" cy="5365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2</xdr:row>
      <xdr:rowOff>142875</xdr:rowOff>
    </xdr:to>
    <xdr:sp>
      <xdr:nvSpPr>
        <xdr:cNvPr id="6" name="Text Box 9540"/>
        <xdr:cNvSpPr txBox="1"/>
      </xdr:nvSpPr>
      <xdr:spPr>
        <a:xfrm>
          <a:off x="5078730" y="0"/>
          <a:ext cx="79375" cy="6889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2</xdr:row>
      <xdr:rowOff>142875</xdr:rowOff>
    </xdr:to>
    <xdr:sp>
      <xdr:nvSpPr>
        <xdr:cNvPr id="7" name="Text Box 9540"/>
        <xdr:cNvSpPr txBox="1"/>
      </xdr:nvSpPr>
      <xdr:spPr>
        <a:xfrm>
          <a:off x="5078730" y="0"/>
          <a:ext cx="79375" cy="6889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2</xdr:row>
      <xdr:rowOff>142875</xdr:rowOff>
    </xdr:to>
    <xdr:sp>
      <xdr:nvSpPr>
        <xdr:cNvPr id="8" name="Text Box 9540"/>
        <xdr:cNvSpPr txBox="1"/>
      </xdr:nvSpPr>
      <xdr:spPr>
        <a:xfrm>
          <a:off x="5078730" y="0"/>
          <a:ext cx="79375" cy="6889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2</xdr:row>
      <xdr:rowOff>142875</xdr:rowOff>
    </xdr:to>
    <xdr:sp>
      <xdr:nvSpPr>
        <xdr:cNvPr id="9" name="Text Box 9540"/>
        <xdr:cNvSpPr txBox="1"/>
      </xdr:nvSpPr>
      <xdr:spPr>
        <a:xfrm>
          <a:off x="5078730" y="0"/>
          <a:ext cx="79375" cy="6889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2</xdr:row>
      <xdr:rowOff>142875</xdr:rowOff>
    </xdr:to>
    <xdr:sp>
      <xdr:nvSpPr>
        <xdr:cNvPr id="10" name="Text Box 9540"/>
        <xdr:cNvSpPr txBox="1"/>
      </xdr:nvSpPr>
      <xdr:spPr>
        <a:xfrm>
          <a:off x="5078730" y="0"/>
          <a:ext cx="79375" cy="6889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2</xdr:row>
      <xdr:rowOff>142875</xdr:rowOff>
    </xdr:to>
    <xdr:sp>
      <xdr:nvSpPr>
        <xdr:cNvPr id="11" name="Text Box 9540"/>
        <xdr:cNvSpPr txBox="1"/>
      </xdr:nvSpPr>
      <xdr:spPr>
        <a:xfrm>
          <a:off x="5078730" y="0"/>
          <a:ext cx="79375" cy="6889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2</xdr:row>
      <xdr:rowOff>142875</xdr:rowOff>
    </xdr:to>
    <xdr:sp>
      <xdr:nvSpPr>
        <xdr:cNvPr id="12" name="Text Box 9540"/>
        <xdr:cNvSpPr txBox="1"/>
      </xdr:nvSpPr>
      <xdr:spPr>
        <a:xfrm>
          <a:off x="5078730" y="0"/>
          <a:ext cx="79375" cy="6889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2</xdr:row>
      <xdr:rowOff>142875</xdr:rowOff>
    </xdr:to>
    <xdr:sp>
      <xdr:nvSpPr>
        <xdr:cNvPr id="13" name="Text Box 9540"/>
        <xdr:cNvSpPr txBox="1"/>
      </xdr:nvSpPr>
      <xdr:spPr>
        <a:xfrm>
          <a:off x="5078730" y="0"/>
          <a:ext cx="79375" cy="6889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2</xdr:row>
      <xdr:rowOff>142875</xdr:rowOff>
    </xdr:to>
    <xdr:sp>
      <xdr:nvSpPr>
        <xdr:cNvPr id="14" name="Text Box 9540"/>
        <xdr:cNvSpPr txBox="1"/>
      </xdr:nvSpPr>
      <xdr:spPr>
        <a:xfrm>
          <a:off x="5078730" y="0"/>
          <a:ext cx="79375" cy="6889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1</xdr:row>
      <xdr:rowOff>358775</xdr:rowOff>
    </xdr:to>
    <xdr:sp>
      <xdr:nvSpPr>
        <xdr:cNvPr id="15" name="Text Box 9540"/>
        <xdr:cNvSpPr txBox="1"/>
      </xdr:nvSpPr>
      <xdr:spPr>
        <a:xfrm>
          <a:off x="5078730" y="0"/>
          <a:ext cx="79375" cy="5365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1</xdr:row>
      <xdr:rowOff>358775</xdr:rowOff>
    </xdr:to>
    <xdr:sp>
      <xdr:nvSpPr>
        <xdr:cNvPr id="16" name="Text Box 9540"/>
        <xdr:cNvSpPr txBox="1"/>
      </xdr:nvSpPr>
      <xdr:spPr>
        <a:xfrm>
          <a:off x="5078730" y="0"/>
          <a:ext cx="79375" cy="5365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2</xdr:row>
      <xdr:rowOff>142875</xdr:rowOff>
    </xdr:to>
    <xdr:sp>
      <xdr:nvSpPr>
        <xdr:cNvPr id="17" name="Text Box 9540"/>
        <xdr:cNvSpPr txBox="1"/>
      </xdr:nvSpPr>
      <xdr:spPr>
        <a:xfrm>
          <a:off x="5078730" y="0"/>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688975</xdr:rowOff>
    </xdr:to>
    <xdr:sp>
      <xdr:nvSpPr>
        <xdr:cNvPr id="18" name="Text Box 9540"/>
        <xdr:cNvSpPr txBox="1"/>
      </xdr:nvSpPr>
      <xdr:spPr>
        <a:xfrm>
          <a:off x="5078730" y="2413000"/>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688975</xdr:rowOff>
    </xdr:to>
    <xdr:sp>
      <xdr:nvSpPr>
        <xdr:cNvPr id="19" name="Text Box 9540"/>
        <xdr:cNvSpPr txBox="1"/>
      </xdr:nvSpPr>
      <xdr:spPr>
        <a:xfrm>
          <a:off x="5078730" y="2413000"/>
          <a:ext cx="79375" cy="688975"/>
        </a:xfrm>
        <a:prstGeom prst="rect">
          <a:avLst/>
        </a:prstGeom>
        <a:noFill/>
        <a:ln w="9525">
          <a:noFill/>
        </a:ln>
      </xdr:spPr>
    </xdr:sp>
    <xdr:clientData/>
  </xdr:twoCellAnchor>
  <xdr:twoCellAnchor editAs="oneCell">
    <xdr:from>
      <xdr:col>7</xdr:col>
      <xdr:colOff>0</xdr:colOff>
      <xdr:row>35</xdr:row>
      <xdr:rowOff>0</xdr:rowOff>
    </xdr:from>
    <xdr:to>
      <xdr:col>7</xdr:col>
      <xdr:colOff>79375</xdr:colOff>
      <xdr:row>35</xdr:row>
      <xdr:rowOff>688975</xdr:rowOff>
    </xdr:to>
    <xdr:sp>
      <xdr:nvSpPr>
        <xdr:cNvPr id="20" name="Text Box 9540"/>
        <xdr:cNvSpPr txBox="1"/>
      </xdr:nvSpPr>
      <xdr:spPr>
        <a:xfrm>
          <a:off x="5078730" y="24511000"/>
          <a:ext cx="79375" cy="688975"/>
        </a:xfrm>
        <a:prstGeom prst="rect">
          <a:avLst/>
        </a:prstGeom>
        <a:noFill/>
        <a:ln w="9525">
          <a:noFill/>
        </a:ln>
      </xdr:spPr>
    </xdr:sp>
    <xdr:clientData/>
  </xdr:twoCellAnchor>
  <xdr:twoCellAnchor editAs="oneCell">
    <xdr:from>
      <xdr:col>7</xdr:col>
      <xdr:colOff>0</xdr:colOff>
      <xdr:row>35</xdr:row>
      <xdr:rowOff>0</xdr:rowOff>
    </xdr:from>
    <xdr:to>
      <xdr:col>7</xdr:col>
      <xdr:colOff>79375</xdr:colOff>
      <xdr:row>35</xdr:row>
      <xdr:rowOff>688975</xdr:rowOff>
    </xdr:to>
    <xdr:sp>
      <xdr:nvSpPr>
        <xdr:cNvPr id="21" name="Text Box 9540"/>
        <xdr:cNvSpPr txBox="1"/>
      </xdr:nvSpPr>
      <xdr:spPr>
        <a:xfrm>
          <a:off x="5078730" y="24511000"/>
          <a:ext cx="79375" cy="6889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2</xdr:row>
      <xdr:rowOff>142875</xdr:rowOff>
    </xdr:to>
    <xdr:sp>
      <xdr:nvSpPr>
        <xdr:cNvPr id="22" name="Text Box 9540"/>
        <xdr:cNvSpPr txBox="1"/>
      </xdr:nvSpPr>
      <xdr:spPr>
        <a:xfrm>
          <a:off x="5078730" y="0"/>
          <a:ext cx="79375" cy="6889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2</xdr:row>
      <xdr:rowOff>142875</xdr:rowOff>
    </xdr:to>
    <xdr:sp>
      <xdr:nvSpPr>
        <xdr:cNvPr id="23" name="Text Box 9540"/>
        <xdr:cNvSpPr txBox="1"/>
      </xdr:nvSpPr>
      <xdr:spPr>
        <a:xfrm>
          <a:off x="5078730" y="0"/>
          <a:ext cx="79375" cy="68897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25</xdr:row>
      <xdr:rowOff>688975</xdr:rowOff>
    </xdr:to>
    <xdr:sp>
      <xdr:nvSpPr>
        <xdr:cNvPr id="24" name="Text Box 9540"/>
        <xdr:cNvSpPr txBox="1"/>
      </xdr:nvSpPr>
      <xdr:spPr>
        <a:xfrm>
          <a:off x="5078730" y="16891000"/>
          <a:ext cx="79375" cy="688975"/>
        </a:xfrm>
        <a:prstGeom prst="rect">
          <a:avLst/>
        </a:prstGeom>
        <a:noFill/>
        <a:ln w="9525">
          <a:noFill/>
        </a:ln>
      </xdr:spPr>
    </xdr:sp>
    <xdr:clientData/>
  </xdr:twoCellAnchor>
  <xdr:twoCellAnchor editAs="oneCell">
    <xdr:from>
      <xdr:col>7</xdr:col>
      <xdr:colOff>0</xdr:colOff>
      <xdr:row>31</xdr:row>
      <xdr:rowOff>0</xdr:rowOff>
    </xdr:from>
    <xdr:to>
      <xdr:col>7</xdr:col>
      <xdr:colOff>79375</xdr:colOff>
      <xdr:row>31</xdr:row>
      <xdr:rowOff>688975</xdr:rowOff>
    </xdr:to>
    <xdr:sp>
      <xdr:nvSpPr>
        <xdr:cNvPr id="25" name="Text Box 9540"/>
        <xdr:cNvSpPr txBox="1"/>
      </xdr:nvSpPr>
      <xdr:spPr>
        <a:xfrm>
          <a:off x="5078730" y="21463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28575</xdr:rowOff>
    </xdr:to>
    <xdr:sp>
      <xdr:nvSpPr>
        <xdr:cNvPr id="26" name="Text Box 9540"/>
        <xdr:cNvSpPr txBox="1"/>
      </xdr:nvSpPr>
      <xdr:spPr>
        <a:xfrm>
          <a:off x="5078730" y="127381000"/>
          <a:ext cx="79375" cy="394335"/>
        </a:xfrm>
        <a:prstGeom prst="rect">
          <a:avLst/>
        </a:prstGeom>
        <a:noFill/>
        <a:ln w="9525">
          <a:noFill/>
        </a:ln>
      </xdr:spPr>
    </xdr:sp>
    <xdr:clientData/>
  </xdr:twoCellAnchor>
  <xdr:twoCellAnchor editAs="oneCell">
    <xdr:from>
      <xdr:col>7</xdr:col>
      <xdr:colOff>0</xdr:colOff>
      <xdr:row>29</xdr:row>
      <xdr:rowOff>0</xdr:rowOff>
    </xdr:from>
    <xdr:to>
      <xdr:col>7</xdr:col>
      <xdr:colOff>79375</xdr:colOff>
      <xdr:row>29</xdr:row>
      <xdr:rowOff>688975</xdr:rowOff>
    </xdr:to>
    <xdr:sp>
      <xdr:nvSpPr>
        <xdr:cNvPr id="27" name="Text Box 9540"/>
        <xdr:cNvSpPr txBox="1"/>
      </xdr:nvSpPr>
      <xdr:spPr>
        <a:xfrm>
          <a:off x="5078730" y="19939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28"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29"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30"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2</xdr:row>
      <xdr:rowOff>142875</xdr:rowOff>
    </xdr:to>
    <xdr:sp>
      <xdr:nvSpPr>
        <xdr:cNvPr id="31" name="Text Box 9540"/>
        <xdr:cNvSpPr txBox="1"/>
      </xdr:nvSpPr>
      <xdr:spPr>
        <a:xfrm>
          <a:off x="5078730" y="0"/>
          <a:ext cx="79375" cy="688975"/>
        </a:xfrm>
        <a:prstGeom prst="rect">
          <a:avLst/>
        </a:prstGeom>
        <a:noFill/>
        <a:ln w="9525">
          <a:noFill/>
        </a:ln>
      </xdr:spPr>
    </xdr:sp>
    <xdr:clientData/>
  </xdr:twoCellAnchor>
  <xdr:twoCellAnchor editAs="oneCell">
    <xdr:from>
      <xdr:col>7</xdr:col>
      <xdr:colOff>0</xdr:colOff>
      <xdr:row>0</xdr:row>
      <xdr:rowOff>0</xdr:rowOff>
    </xdr:from>
    <xdr:to>
      <xdr:col>7</xdr:col>
      <xdr:colOff>79375</xdr:colOff>
      <xdr:row>2</xdr:row>
      <xdr:rowOff>142875</xdr:rowOff>
    </xdr:to>
    <xdr:sp>
      <xdr:nvSpPr>
        <xdr:cNvPr id="32" name="Text Box 9540"/>
        <xdr:cNvSpPr txBox="1"/>
      </xdr:nvSpPr>
      <xdr:spPr>
        <a:xfrm>
          <a:off x="5078730" y="0"/>
          <a:ext cx="79375" cy="688975"/>
        </a:xfrm>
        <a:prstGeom prst="rect">
          <a:avLst/>
        </a:prstGeom>
        <a:noFill/>
        <a:ln w="9525">
          <a:noFill/>
        </a:ln>
      </xdr:spPr>
    </xdr:sp>
    <xdr:clientData/>
  </xdr:twoCellAnchor>
  <xdr:twoCellAnchor editAs="oneCell">
    <xdr:from>
      <xdr:col>7</xdr:col>
      <xdr:colOff>0</xdr:colOff>
      <xdr:row>29</xdr:row>
      <xdr:rowOff>0</xdr:rowOff>
    </xdr:from>
    <xdr:to>
      <xdr:col>7</xdr:col>
      <xdr:colOff>79375</xdr:colOff>
      <xdr:row>29</xdr:row>
      <xdr:rowOff>384175</xdr:rowOff>
    </xdr:to>
    <xdr:sp>
      <xdr:nvSpPr>
        <xdr:cNvPr id="33" name="Text Box 9540"/>
        <xdr:cNvSpPr txBox="1"/>
      </xdr:nvSpPr>
      <xdr:spPr>
        <a:xfrm>
          <a:off x="5078730" y="19939000"/>
          <a:ext cx="79375" cy="3841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34"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64</xdr:row>
      <xdr:rowOff>0</xdr:rowOff>
    </xdr:from>
    <xdr:to>
      <xdr:col>7</xdr:col>
      <xdr:colOff>79375</xdr:colOff>
      <xdr:row>64</xdr:row>
      <xdr:rowOff>536575</xdr:rowOff>
    </xdr:to>
    <xdr:sp>
      <xdr:nvSpPr>
        <xdr:cNvPr id="35" name="Text Box 9540"/>
        <xdr:cNvSpPr txBox="1"/>
      </xdr:nvSpPr>
      <xdr:spPr>
        <a:xfrm>
          <a:off x="5078730" y="46609000"/>
          <a:ext cx="79375" cy="536575"/>
        </a:xfrm>
        <a:prstGeom prst="rect">
          <a:avLst/>
        </a:prstGeom>
        <a:noFill/>
        <a:ln w="9525">
          <a:noFill/>
        </a:ln>
      </xdr:spPr>
    </xdr:sp>
    <xdr:clientData/>
  </xdr:twoCellAnchor>
  <xdr:twoCellAnchor editAs="oneCell">
    <xdr:from>
      <xdr:col>7</xdr:col>
      <xdr:colOff>0</xdr:colOff>
      <xdr:row>64</xdr:row>
      <xdr:rowOff>0</xdr:rowOff>
    </xdr:from>
    <xdr:to>
      <xdr:col>7</xdr:col>
      <xdr:colOff>79375</xdr:colOff>
      <xdr:row>64</xdr:row>
      <xdr:rowOff>688975</xdr:rowOff>
    </xdr:to>
    <xdr:sp>
      <xdr:nvSpPr>
        <xdr:cNvPr id="36" name="Text Box 9540"/>
        <xdr:cNvSpPr txBox="1"/>
      </xdr:nvSpPr>
      <xdr:spPr>
        <a:xfrm>
          <a:off x="5078730" y="46609000"/>
          <a:ext cx="79375" cy="688975"/>
        </a:xfrm>
        <a:prstGeom prst="rect">
          <a:avLst/>
        </a:prstGeom>
        <a:noFill/>
        <a:ln w="9525">
          <a:noFill/>
        </a:ln>
      </xdr:spPr>
    </xdr:sp>
    <xdr:clientData/>
  </xdr:twoCellAnchor>
  <xdr:twoCellAnchor editAs="oneCell">
    <xdr:from>
      <xdr:col>7</xdr:col>
      <xdr:colOff>0</xdr:colOff>
      <xdr:row>64</xdr:row>
      <xdr:rowOff>0</xdr:rowOff>
    </xdr:from>
    <xdr:to>
      <xdr:col>7</xdr:col>
      <xdr:colOff>79375</xdr:colOff>
      <xdr:row>64</xdr:row>
      <xdr:rowOff>688975</xdr:rowOff>
    </xdr:to>
    <xdr:sp>
      <xdr:nvSpPr>
        <xdr:cNvPr id="37" name="Text Box 9540"/>
        <xdr:cNvSpPr txBox="1"/>
      </xdr:nvSpPr>
      <xdr:spPr>
        <a:xfrm>
          <a:off x="5078730" y="46609000"/>
          <a:ext cx="79375" cy="688975"/>
        </a:xfrm>
        <a:prstGeom prst="rect">
          <a:avLst/>
        </a:prstGeom>
        <a:noFill/>
        <a:ln w="9525">
          <a:noFill/>
        </a:ln>
      </xdr:spPr>
    </xdr:sp>
    <xdr:clientData/>
  </xdr:twoCellAnchor>
  <xdr:twoCellAnchor editAs="oneCell">
    <xdr:from>
      <xdr:col>7</xdr:col>
      <xdr:colOff>0</xdr:colOff>
      <xdr:row>64</xdr:row>
      <xdr:rowOff>0</xdr:rowOff>
    </xdr:from>
    <xdr:to>
      <xdr:col>7</xdr:col>
      <xdr:colOff>79375</xdr:colOff>
      <xdr:row>64</xdr:row>
      <xdr:rowOff>536575</xdr:rowOff>
    </xdr:to>
    <xdr:sp>
      <xdr:nvSpPr>
        <xdr:cNvPr id="38" name="Text Box 9540"/>
        <xdr:cNvSpPr txBox="1"/>
      </xdr:nvSpPr>
      <xdr:spPr>
        <a:xfrm>
          <a:off x="5078730" y="46609000"/>
          <a:ext cx="79375" cy="536575"/>
        </a:xfrm>
        <a:prstGeom prst="rect">
          <a:avLst/>
        </a:prstGeom>
        <a:noFill/>
        <a:ln w="9525">
          <a:noFill/>
        </a:ln>
      </xdr:spPr>
    </xdr:sp>
    <xdr:clientData/>
  </xdr:twoCellAnchor>
  <xdr:twoCellAnchor editAs="oneCell">
    <xdr:from>
      <xdr:col>7</xdr:col>
      <xdr:colOff>0</xdr:colOff>
      <xdr:row>64</xdr:row>
      <xdr:rowOff>0</xdr:rowOff>
    </xdr:from>
    <xdr:to>
      <xdr:col>7</xdr:col>
      <xdr:colOff>79375</xdr:colOff>
      <xdr:row>64</xdr:row>
      <xdr:rowOff>536575</xdr:rowOff>
    </xdr:to>
    <xdr:sp>
      <xdr:nvSpPr>
        <xdr:cNvPr id="39" name="Text Box 9540"/>
        <xdr:cNvSpPr txBox="1"/>
      </xdr:nvSpPr>
      <xdr:spPr>
        <a:xfrm>
          <a:off x="5078730" y="46609000"/>
          <a:ext cx="79375" cy="536575"/>
        </a:xfrm>
        <a:prstGeom prst="rect">
          <a:avLst/>
        </a:prstGeom>
        <a:noFill/>
        <a:ln w="9525">
          <a:noFill/>
        </a:ln>
      </xdr:spPr>
    </xdr:sp>
    <xdr:clientData/>
  </xdr:twoCellAnchor>
  <xdr:twoCellAnchor editAs="oneCell">
    <xdr:from>
      <xdr:col>7</xdr:col>
      <xdr:colOff>0</xdr:colOff>
      <xdr:row>64</xdr:row>
      <xdr:rowOff>0</xdr:rowOff>
    </xdr:from>
    <xdr:to>
      <xdr:col>7</xdr:col>
      <xdr:colOff>79375</xdr:colOff>
      <xdr:row>64</xdr:row>
      <xdr:rowOff>536575</xdr:rowOff>
    </xdr:to>
    <xdr:sp>
      <xdr:nvSpPr>
        <xdr:cNvPr id="40" name="Text Box 9540"/>
        <xdr:cNvSpPr txBox="1"/>
      </xdr:nvSpPr>
      <xdr:spPr>
        <a:xfrm>
          <a:off x="5078730" y="46609000"/>
          <a:ext cx="79375" cy="536575"/>
        </a:xfrm>
        <a:prstGeom prst="rect">
          <a:avLst/>
        </a:prstGeom>
        <a:noFill/>
        <a:ln w="9525">
          <a:noFill/>
        </a:ln>
      </xdr:spPr>
    </xdr:sp>
    <xdr:clientData/>
  </xdr:twoCellAnchor>
  <xdr:twoCellAnchor editAs="oneCell">
    <xdr:from>
      <xdr:col>7</xdr:col>
      <xdr:colOff>0</xdr:colOff>
      <xdr:row>64</xdr:row>
      <xdr:rowOff>0</xdr:rowOff>
    </xdr:from>
    <xdr:to>
      <xdr:col>7</xdr:col>
      <xdr:colOff>79375</xdr:colOff>
      <xdr:row>64</xdr:row>
      <xdr:rowOff>536575</xdr:rowOff>
    </xdr:to>
    <xdr:sp>
      <xdr:nvSpPr>
        <xdr:cNvPr id="41" name="Text Box 9540"/>
        <xdr:cNvSpPr txBox="1"/>
      </xdr:nvSpPr>
      <xdr:spPr>
        <a:xfrm>
          <a:off x="5078730" y="46609000"/>
          <a:ext cx="79375" cy="536575"/>
        </a:xfrm>
        <a:prstGeom prst="rect">
          <a:avLst/>
        </a:prstGeom>
        <a:noFill/>
        <a:ln w="9525">
          <a:noFill/>
        </a:ln>
      </xdr:spPr>
    </xdr:sp>
    <xdr:clientData/>
  </xdr:twoCellAnchor>
  <xdr:twoCellAnchor editAs="oneCell">
    <xdr:from>
      <xdr:col>7</xdr:col>
      <xdr:colOff>0</xdr:colOff>
      <xdr:row>64</xdr:row>
      <xdr:rowOff>0</xdr:rowOff>
    </xdr:from>
    <xdr:to>
      <xdr:col>7</xdr:col>
      <xdr:colOff>79375</xdr:colOff>
      <xdr:row>64</xdr:row>
      <xdr:rowOff>536575</xdr:rowOff>
    </xdr:to>
    <xdr:sp>
      <xdr:nvSpPr>
        <xdr:cNvPr id="42" name="Text Box 9540"/>
        <xdr:cNvSpPr txBox="1"/>
      </xdr:nvSpPr>
      <xdr:spPr>
        <a:xfrm>
          <a:off x="5078730" y="46609000"/>
          <a:ext cx="79375" cy="536575"/>
        </a:xfrm>
        <a:prstGeom prst="rect">
          <a:avLst/>
        </a:prstGeom>
        <a:noFill/>
        <a:ln w="9525">
          <a:noFill/>
        </a:ln>
      </xdr:spPr>
    </xdr:sp>
    <xdr:clientData/>
  </xdr:twoCellAnchor>
  <xdr:twoCellAnchor editAs="oneCell">
    <xdr:from>
      <xdr:col>7</xdr:col>
      <xdr:colOff>0</xdr:colOff>
      <xdr:row>64</xdr:row>
      <xdr:rowOff>0</xdr:rowOff>
    </xdr:from>
    <xdr:to>
      <xdr:col>7</xdr:col>
      <xdr:colOff>79375</xdr:colOff>
      <xdr:row>64</xdr:row>
      <xdr:rowOff>536575</xdr:rowOff>
    </xdr:to>
    <xdr:sp>
      <xdr:nvSpPr>
        <xdr:cNvPr id="43" name="Text Box 9540"/>
        <xdr:cNvSpPr txBox="1"/>
      </xdr:nvSpPr>
      <xdr:spPr>
        <a:xfrm>
          <a:off x="5078730" y="46609000"/>
          <a:ext cx="79375" cy="536575"/>
        </a:xfrm>
        <a:prstGeom prst="rect">
          <a:avLst/>
        </a:prstGeom>
        <a:noFill/>
        <a:ln w="9525">
          <a:noFill/>
        </a:ln>
      </xdr:spPr>
    </xdr:sp>
    <xdr:clientData/>
  </xdr:twoCellAnchor>
  <xdr:twoCellAnchor editAs="oneCell">
    <xdr:from>
      <xdr:col>7</xdr:col>
      <xdr:colOff>0</xdr:colOff>
      <xdr:row>64</xdr:row>
      <xdr:rowOff>0</xdr:rowOff>
    </xdr:from>
    <xdr:to>
      <xdr:col>7</xdr:col>
      <xdr:colOff>79375</xdr:colOff>
      <xdr:row>64</xdr:row>
      <xdr:rowOff>536575</xdr:rowOff>
    </xdr:to>
    <xdr:sp>
      <xdr:nvSpPr>
        <xdr:cNvPr id="44" name="Text Box 9540"/>
        <xdr:cNvSpPr txBox="1"/>
      </xdr:nvSpPr>
      <xdr:spPr>
        <a:xfrm>
          <a:off x="5078730" y="46609000"/>
          <a:ext cx="79375" cy="536575"/>
        </a:xfrm>
        <a:prstGeom prst="rect">
          <a:avLst/>
        </a:prstGeom>
        <a:noFill/>
        <a:ln w="9525">
          <a:noFill/>
        </a:ln>
      </xdr:spPr>
    </xdr:sp>
    <xdr:clientData/>
  </xdr:twoCellAnchor>
  <xdr:twoCellAnchor editAs="oneCell">
    <xdr:from>
      <xdr:col>7</xdr:col>
      <xdr:colOff>0</xdr:colOff>
      <xdr:row>64</xdr:row>
      <xdr:rowOff>0</xdr:rowOff>
    </xdr:from>
    <xdr:to>
      <xdr:col>7</xdr:col>
      <xdr:colOff>79375</xdr:colOff>
      <xdr:row>64</xdr:row>
      <xdr:rowOff>536575</xdr:rowOff>
    </xdr:to>
    <xdr:sp>
      <xdr:nvSpPr>
        <xdr:cNvPr id="45" name="Text Box 9540"/>
        <xdr:cNvSpPr txBox="1"/>
      </xdr:nvSpPr>
      <xdr:spPr>
        <a:xfrm>
          <a:off x="5078730" y="46609000"/>
          <a:ext cx="79375" cy="536575"/>
        </a:xfrm>
        <a:prstGeom prst="rect">
          <a:avLst/>
        </a:prstGeom>
        <a:noFill/>
        <a:ln w="9525">
          <a:noFill/>
        </a:ln>
      </xdr:spPr>
    </xdr:sp>
    <xdr:clientData/>
  </xdr:twoCellAnchor>
  <xdr:twoCellAnchor editAs="oneCell">
    <xdr:from>
      <xdr:col>7</xdr:col>
      <xdr:colOff>0</xdr:colOff>
      <xdr:row>64</xdr:row>
      <xdr:rowOff>0</xdr:rowOff>
    </xdr:from>
    <xdr:to>
      <xdr:col>7</xdr:col>
      <xdr:colOff>79375</xdr:colOff>
      <xdr:row>64</xdr:row>
      <xdr:rowOff>536575</xdr:rowOff>
    </xdr:to>
    <xdr:sp>
      <xdr:nvSpPr>
        <xdr:cNvPr id="46" name="Text Box 9540"/>
        <xdr:cNvSpPr txBox="1"/>
      </xdr:nvSpPr>
      <xdr:spPr>
        <a:xfrm>
          <a:off x="5078730" y="46609000"/>
          <a:ext cx="79375" cy="536575"/>
        </a:xfrm>
        <a:prstGeom prst="rect">
          <a:avLst/>
        </a:prstGeom>
        <a:noFill/>
        <a:ln w="9525">
          <a:noFill/>
        </a:ln>
      </xdr:spPr>
    </xdr:sp>
    <xdr:clientData/>
  </xdr:twoCellAnchor>
  <xdr:twoCellAnchor editAs="oneCell">
    <xdr:from>
      <xdr:col>7</xdr:col>
      <xdr:colOff>0</xdr:colOff>
      <xdr:row>64</xdr:row>
      <xdr:rowOff>0</xdr:rowOff>
    </xdr:from>
    <xdr:to>
      <xdr:col>7</xdr:col>
      <xdr:colOff>79375</xdr:colOff>
      <xdr:row>64</xdr:row>
      <xdr:rowOff>688975</xdr:rowOff>
    </xdr:to>
    <xdr:sp>
      <xdr:nvSpPr>
        <xdr:cNvPr id="47" name="Text Box 9540"/>
        <xdr:cNvSpPr txBox="1"/>
      </xdr:nvSpPr>
      <xdr:spPr>
        <a:xfrm>
          <a:off x="5078730" y="46609000"/>
          <a:ext cx="79375" cy="688975"/>
        </a:xfrm>
        <a:prstGeom prst="rect">
          <a:avLst/>
        </a:prstGeom>
        <a:noFill/>
        <a:ln w="9525">
          <a:noFill/>
        </a:ln>
      </xdr:spPr>
    </xdr:sp>
    <xdr:clientData/>
  </xdr:twoCellAnchor>
  <xdr:twoCellAnchor editAs="oneCell">
    <xdr:from>
      <xdr:col>7</xdr:col>
      <xdr:colOff>0</xdr:colOff>
      <xdr:row>64</xdr:row>
      <xdr:rowOff>0</xdr:rowOff>
    </xdr:from>
    <xdr:to>
      <xdr:col>7</xdr:col>
      <xdr:colOff>79375</xdr:colOff>
      <xdr:row>64</xdr:row>
      <xdr:rowOff>688975</xdr:rowOff>
    </xdr:to>
    <xdr:sp>
      <xdr:nvSpPr>
        <xdr:cNvPr id="48" name="Text Box 9540"/>
        <xdr:cNvSpPr txBox="1"/>
      </xdr:nvSpPr>
      <xdr:spPr>
        <a:xfrm>
          <a:off x="5078730" y="46609000"/>
          <a:ext cx="79375" cy="688975"/>
        </a:xfrm>
        <a:prstGeom prst="rect">
          <a:avLst/>
        </a:prstGeom>
        <a:noFill/>
        <a:ln w="9525">
          <a:noFill/>
        </a:ln>
      </xdr:spPr>
    </xdr:sp>
    <xdr:clientData/>
  </xdr:twoCellAnchor>
  <xdr:twoCellAnchor editAs="oneCell">
    <xdr:from>
      <xdr:col>7</xdr:col>
      <xdr:colOff>0</xdr:colOff>
      <xdr:row>67</xdr:row>
      <xdr:rowOff>0</xdr:rowOff>
    </xdr:from>
    <xdr:to>
      <xdr:col>7</xdr:col>
      <xdr:colOff>79375</xdr:colOff>
      <xdr:row>67</xdr:row>
      <xdr:rowOff>688975</xdr:rowOff>
    </xdr:to>
    <xdr:sp>
      <xdr:nvSpPr>
        <xdr:cNvPr id="49" name="Text Box 9540"/>
        <xdr:cNvSpPr txBox="1"/>
      </xdr:nvSpPr>
      <xdr:spPr>
        <a:xfrm>
          <a:off x="5078730" y="48895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50"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51"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52"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53"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54"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55"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56"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57"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77</xdr:row>
      <xdr:rowOff>0</xdr:rowOff>
    </xdr:from>
    <xdr:to>
      <xdr:col>7</xdr:col>
      <xdr:colOff>79375</xdr:colOff>
      <xdr:row>77</xdr:row>
      <xdr:rowOff>622935</xdr:rowOff>
    </xdr:to>
    <xdr:sp>
      <xdr:nvSpPr>
        <xdr:cNvPr id="58" name="Text Box 9540"/>
        <xdr:cNvSpPr txBox="1"/>
      </xdr:nvSpPr>
      <xdr:spPr>
        <a:xfrm>
          <a:off x="5078730" y="56515000"/>
          <a:ext cx="79375" cy="62293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59"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77</xdr:row>
      <xdr:rowOff>0</xdr:rowOff>
    </xdr:from>
    <xdr:to>
      <xdr:col>7</xdr:col>
      <xdr:colOff>79375</xdr:colOff>
      <xdr:row>77</xdr:row>
      <xdr:rowOff>688975</xdr:rowOff>
    </xdr:to>
    <xdr:sp>
      <xdr:nvSpPr>
        <xdr:cNvPr id="60" name="Text Box 9540"/>
        <xdr:cNvSpPr txBox="1"/>
      </xdr:nvSpPr>
      <xdr:spPr>
        <a:xfrm>
          <a:off x="5078730" y="56515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61"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62"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63"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64"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142</xdr:row>
      <xdr:rowOff>0</xdr:rowOff>
    </xdr:from>
    <xdr:to>
      <xdr:col>7</xdr:col>
      <xdr:colOff>79375</xdr:colOff>
      <xdr:row>142</xdr:row>
      <xdr:rowOff>688975</xdr:rowOff>
    </xdr:to>
    <xdr:sp>
      <xdr:nvSpPr>
        <xdr:cNvPr id="65" name="Text Box 9540"/>
        <xdr:cNvSpPr txBox="1"/>
      </xdr:nvSpPr>
      <xdr:spPr>
        <a:xfrm>
          <a:off x="5078730" y="106045000"/>
          <a:ext cx="79375" cy="688975"/>
        </a:xfrm>
        <a:prstGeom prst="rect">
          <a:avLst/>
        </a:prstGeom>
        <a:noFill/>
        <a:ln w="9525">
          <a:noFill/>
        </a:ln>
      </xdr:spPr>
    </xdr:sp>
    <xdr:clientData/>
  </xdr:twoCellAnchor>
  <xdr:twoCellAnchor editAs="oneCell">
    <xdr:from>
      <xdr:col>7</xdr:col>
      <xdr:colOff>0</xdr:colOff>
      <xdr:row>142</xdr:row>
      <xdr:rowOff>0</xdr:rowOff>
    </xdr:from>
    <xdr:to>
      <xdr:col>7</xdr:col>
      <xdr:colOff>79375</xdr:colOff>
      <xdr:row>142</xdr:row>
      <xdr:rowOff>688975</xdr:rowOff>
    </xdr:to>
    <xdr:sp>
      <xdr:nvSpPr>
        <xdr:cNvPr id="66" name="Text Box 9540"/>
        <xdr:cNvSpPr txBox="1"/>
      </xdr:nvSpPr>
      <xdr:spPr>
        <a:xfrm>
          <a:off x="5078730" y="106045000"/>
          <a:ext cx="79375" cy="688975"/>
        </a:xfrm>
        <a:prstGeom prst="rect">
          <a:avLst/>
        </a:prstGeom>
        <a:noFill/>
        <a:ln w="9525">
          <a:noFill/>
        </a:ln>
      </xdr:spPr>
    </xdr:sp>
    <xdr:clientData/>
  </xdr:twoCellAnchor>
  <xdr:twoCellAnchor editAs="oneCell">
    <xdr:from>
      <xdr:col>7</xdr:col>
      <xdr:colOff>0</xdr:colOff>
      <xdr:row>140</xdr:row>
      <xdr:rowOff>0</xdr:rowOff>
    </xdr:from>
    <xdr:to>
      <xdr:col>7</xdr:col>
      <xdr:colOff>79375</xdr:colOff>
      <xdr:row>140</xdr:row>
      <xdr:rowOff>688975</xdr:rowOff>
    </xdr:to>
    <xdr:sp>
      <xdr:nvSpPr>
        <xdr:cNvPr id="67" name="Text Box 9540"/>
        <xdr:cNvSpPr txBox="1"/>
      </xdr:nvSpPr>
      <xdr:spPr>
        <a:xfrm>
          <a:off x="5078730" y="104521000"/>
          <a:ext cx="79375" cy="688975"/>
        </a:xfrm>
        <a:prstGeom prst="rect">
          <a:avLst/>
        </a:prstGeom>
        <a:noFill/>
        <a:ln w="9525">
          <a:noFill/>
        </a:ln>
      </xdr:spPr>
    </xdr:sp>
    <xdr:clientData/>
  </xdr:twoCellAnchor>
  <xdr:twoCellAnchor editAs="oneCell">
    <xdr:from>
      <xdr:col>7</xdr:col>
      <xdr:colOff>0</xdr:colOff>
      <xdr:row>140</xdr:row>
      <xdr:rowOff>0</xdr:rowOff>
    </xdr:from>
    <xdr:to>
      <xdr:col>7</xdr:col>
      <xdr:colOff>79375</xdr:colOff>
      <xdr:row>140</xdr:row>
      <xdr:rowOff>536575</xdr:rowOff>
    </xdr:to>
    <xdr:sp>
      <xdr:nvSpPr>
        <xdr:cNvPr id="68" name="Text Box 9540"/>
        <xdr:cNvSpPr txBox="1"/>
      </xdr:nvSpPr>
      <xdr:spPr>
        <a:xfrm>
          <a:off x="5078730" y="104521000"/>
          <a:ext cx="79375" cy="536575"/>
        </a:xfrm>
        <a:prstGeom prst="rect">
          <a:avLst/>
        </a:prstGeom>
        <a:noFill/>
        <a:ln w="9525">
          <a:noFill/>
        </a:ln>
      </xdr:spPr>
    </xdr:sp>
    <xdr:clientData/>
  </xdr:twoCellAnchor>
  <xdr:twoCellAnchor editAs="oneCell">
    <xdr:from>
      <xdr:col>7</xdr:col>
      <xdr:colOff>0</xdr:colOff>
      <xdr:row>140</xdr:row>
      <xdr:rowOff>0</xdr:rowOff>
    </xdr:from>
    <xdr:to>
      <xdr:col>7</xdr:col>
      <xdr:colOff>79375</xdr:colOff>
      <xdr:row>140</xdr:row>
      <xdr:rowOff>688975</xdr:rowOff>
    </xdr:to>
    <xdr:sp>
      <xdr:nvSpPr>
        <xdr:cNvPr id="69" name="Text Box 9540"/>
        <xdr:cNvSpPr txBox="1"/>
      </xdr:nvSpPr>
      <xdr:spPr>
        <a:xfrm>
          <a:off x="5078730" y="104521000"/>
          <a:ext cx="79375" cy="688975"/>
        </a:xfrm>
        <a:prstGeom prst="rect">
          <a:avLst/>
        </a:prstGeom>
        <a:noFill/>
        <a:ln w="9525">
          <a:noFill/>
        </a:ln>
      </xdr:spPr>
    </xdr:sp>
    <xdr:clientData/>
  </xdr:twoCellAnchor>
  <xdr:twoCellAnchor editAs="oneCell">
    <xdr:from>
      <xdr:col>7</xdr:col>
      <xdr:colOff>0</xdr:colOff>
      <xdr:row>140</xdr:row>
      <xdr:rowOff>0</xdr:rowOff>
    </xdr:from>
    <xdr:to>
      <xdr:col>7</xdr:col>
      <xdr:colOff>79375</xdr:colOff>
      <xdr:row>140</xdr:row>
      <xdr:rowOff>384175</xdr:rowOff>
    </xdr:to>
    <xdr:sp>
      <xdr:nvSpPr>
        <xdr:cNvPr id="70" name="Text Box 9540"/>
        <xdr:cNvSpPr txBox="1"/>
      </xdr:nvSpPr>
      <xdr:spPr>
        <a:xfrm>
          <a:off x="5078730" y="104521000"/>
          <a:ext cx="79375" cy="384175"/>
        </a:xfrm>
        <a:prstGeom prst="rect">
          <a:avLst/>
        </a:prstGeom>
        <a:noFill/>
        <a:ln w="9525">
          <a:noFill/>
        </a:ln>
      </xdr:spPr>
    </xdr:sp>
    <xdr:clientData/>
  </xdr:twoCellAnchor>
  <xdr:twoCellAnchor editAs="oneCell">
    <xdr:from>
      <xdr:col>7</xdr:col>
      <xdr:colOff>0</xdr:colOff>
      <xdr:row>143</xdr:row>
      <xdr:rowOff>0</xdr:rowOff>
    </xdr:from>
    <xdr:to>
      <xdr:col>7</xdr:col>
      <xdr:colOff>79375</xdr:colOff>
      <xdr:row>143</xdr:row>
      <xdr:rowOff>688975</xdr:rowOff>
    </xdr:to>
    <xdr:sp>
      <xdr:nvSpPr>
        <xdr:cNvPr id="71" name="Text Box 9540"/>
        <xdr:cNvSpPr txBox="1"/>
      </xdr:nvSpPr>
      <xdr:spPr>
        <a:xfrm>
          <a:off x="5078730" y="106807000"/>
          <a:ext cx="79375" cy="688975"/>
        </a:xfrm>
        <a:prstGeom prst="rect">
          <a:avLst/>
        </a:prstGeom>
        <a:noFill/>
        <a:ln w="9525">
          <a:noFill/>
        </a:ln>
      </xdr:spPr>
    </xdr:sp>
    <xdr:clientData/>
  </xdr:twoCellAnchor>
  <xdr:twoCellAnchor editAs="oneCell">
    <xdr:from>
      <xdr:col>7</xdr:col>
      <xdr:colOff>0</xdr:colOff>
      <xdr:row>153</xdr:row>
      <xdr:rowOff>0</xdr:rowOff>
    </xdr:from>
    <xdr:to>
      <xdr:col>7</xdr:col>
      <xdr:colOff>79375</xdr:colOff>
      <xdr:row>153</xdr:row>
      <xdr:rowOff>460375</xdr:rowOff>
    </xdr:to>
    <xdr:sp>
      <xdr:nvSpPr>
        <xdr:cNvPr id="72" name="Text Box 9540"/>
        <xdr:cNvSpPr txBox="1"/>
      </xdr:nvSpPr>
      <xdr:spPr>
        <a:xfrm>
          <a:off x="5078730" y="114427000"/>
          <a:ext cx="79375" cy="460375"/>
        </a:xfrm>
        <a:prstGeom prst="rect">
          <a:avLst/>
        </a:prstGeom>
        <a:noFill/>
        <a:ln w="9525">
          <a:noFill/>
        </a:ln>
      </xdr:spPr>
    </xdr:sp>
    <xdr:clientData/>
  </xdr:twoCellAnchor>
  <xdr:twoCellAnchor editAs="oneCell">
    <xdr:from>
      <xdr:col>7</xdr:col>
      <xdr:colOff>0</xdr:colOff>
      <xdr:row>153</xdr:row>
      <xdr:rowOff>0</xdr:rowOff>
    </xdr:from>
    <xdr:to>
      <xdr:col>7</xdr:col>
      <xdr:colOff>79375</xdr:colOff>
      <xdr:row>153</xdr:row>
      <xdr:rowOff>536575</xdr:rowOff>
    </xdr:to>
    <xdr:sp>
      <xdr:nvSpPr>
        <xdr:cNvPr id="73" name="Text Box 9540"/>
        <xdr:cNvSpPr txBox="1"/>
      </xdr:nvSpPr>
      <xdr:spPr>
        <a:xfrm>
          <a:off x="5078730" y="114427000"/>
          <a:ext cx="79375" cy="536575"/>
        </a:xfrm>
        <a:prstGeom prst="rect">
          <a:avLst/>
        </a:prstGeom>
        <a:noFill/>
        <a:ln w="9525">
          <a:noFill/>
        </a:ln>
      </xdr:spPr>
    </xdr:sp>
    <xdr:clientData/>
  </xdr:twoCellAnchor>
  <xdr:twoCellAnchor editAs="oneCell">
    <xdr:from>
      <xdr:col>7</xdr:col>
      <xdr:colOff>0</xdr:colOff>
      <xdr:row>153</xdr:row>
      <xdr:rowOff>0</xdr:rowOff>
    </xdr:from>
    <xdr:to>
      <xdr:col>7</xdr:col>
      <xdr:colOff>79375</xdr:colOff>
      <xdr:row>153</xdr:row>
      <xdr:rowOff>460375</xdr:rowOff>
    </xdr:to>
    <xdr:sp>
      <xdr:nvSpPr>
        <xdr:cNvPr id="74" name="Text Box 9540"/>
        <xdr:cNvSpPr txBox="1"/>
      </xdr:nvSpPr>
      <xdr:spPr>
        <a:xfrm>
          <a:off x="5078730" y="114427000"/>
          <a:ext cx="79375" cy="460375"/>
        </a:xfrm>
        <a:prstGeom prst="rect">
          <a:avLst/>
        </a:prstGeom>
        <a:noFill/>
        <a:ln w="9525">
          <a:noFill/>
        </a:ln>
      </xdr:spPr>
    </xdr:sp>
    <xdr:clientData/>
  </xdr:twoCellAnchor>
  <xdr:twoCellAnchor editAs="oneCell">
    <xdr:from>
      <xdr:col>7</xdr:col>
      <xdr:colOff>0</xdr:colOff>
      <xdr:row>153</xdr:row>
      <xdr:rowOff>0</xdr:rowOff>
    </xdr:from>
    <xdr:to>
      <xdr:col>7</xdr:col>
      <xdr:colOff>79375</xdr:colOff>
      <xdr:row>153</xdr:row>
      <xdr:rowOff>384175</xdr:rowOff>
    </xdr:to>
    <xdr:sp>
      <xdr:nvSpPr>
        <xdr:cNvPr id="75" name="Text Box 9540"/>
        <xdr:cNvSpPr txBox="1"/>
      </xdr:nvSpPr>
      <xdr:spPr>
        <a:xfrm>
          <a:off x="5078730" y="114427000"/>
          <a:ext cx="79375" cy="3841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76"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77"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78"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79"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80"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81"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82"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83"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84"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85"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86"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87"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88"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89"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90"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91"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92"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93"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94"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95"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96"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97"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98"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99"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00"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01"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02"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03"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04"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05"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06"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07"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08"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09"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10"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11"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12"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13"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14"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15"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16"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108</xdr:row>
      <xdr:rowOff>0</xdr:rowOff>
    </xdr:from>
    <xdr:to>
      <xdr:col>7</xdr:col>
      <xdr:colOff>79375</xdr:colOff>
      <xdr:row>108</xdr:row>
      <xdr:rowOff>536575</xdr:rowOff>
    </xdr:to>
    <xdr:sp>
      <xdr:nvSpPr>
        <xdr:cNvPr id="117" name="Text Box 9540"/>
        <xdr:cNvSpPr txBox="1"/>
      </xdr:nvSpPr>
      <xdr:spPr>
        <a:xfrm>
          <a:off x="5078730" y="80137000"/>
          <a:ext cx="79375" cy="536575"/>
        </a:xfrm>
        <a:prstGeom prst="rect">
          <a:avLst/>
        </a:prstGeom>
        <a:noFill/>
        <a:ln w="9525">
          <a:noFill/>
        </a:ln>
      </xdr:spPr>
    </xdr:sp>
    <xdr:clientData/>
  </xdr:twoCellAnchor>
  <xdr:twoCellAnchor editAs="oneCell">
    <xdr:from>
      <xdr:col>7</xdr:col>
      <xdr:colOff>0</xdr:colOff>
      <xdr:row>93</xdr:row>
      <xdr:rowOff>0</xdr:rowOff>
    </xdr:from>
    <xdr:to>
      <xdr:col>7</xdr:col>
      <xdr:colOff>79375</xdr:colOff>
      <xdr:row>93</xdr:row>
      <xdr:rowOff>536575</xdr:rowOff>
    </xdr:to>
    <xdr:sp>
      <xdr:nvSpPr>
        <xdr:cNvPr id="118" name="Text Box 9540"/>
        <xdr:cNvSpPr txBox="1"/>
      </xdr:nvSpPr>
      <xdr:spPr>
        <a:xfrm>
          <a:off x="5078730" y="6870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19"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122</xdr:row>
      <xdr:rowOff>0</xdr:rowOff>
    </xdr:from>
    <xdr:to>
      <xdr:col>7</xdr:col>
      <xdr:colOff>79375</xdr:colOff>
      <xdr:row>122</xdr:row>
      <xdr:rowOff>536575</xdr:rowOff>
    </xdr:to>
    <xdr:sp>
      <xdr:nvSpPr>
        <xdr:cNvPr id="120" name="Text Box 9540"/>
        <xdr:cNvSpPr txBox="1"/>
      </xdr:nvSpPr>
      <xdr:spPr>
        <a:xfrm>
          <a:off x="5078730" y="90805000"/>
          <a:ext cx="79375" cy="536575"/>
        </a:xfrm>
        <a:prstGeom prst="rect">
          <a:avLst/>
        </a:prstGeom>
        <a:noFill/>
        <a:ln w="9525">
          <a:noFill/>
        </a:ln>
      </xdr:spPr>
    </xdr:sp>
    <xdr:clientData/>
  </xdr:twoCellAnchor>
  <xdr:twoCellAnchor editAs="oneCell">
    <xdr:from>
      <xdr:col>7</xdr:col>
      <xdr:colOff>0</xdr:colOff>
      <xdr:row>126</xdr:row>
      <xdr:rowOff>0</xdr:rowOff>
    </xdr:from>
    <xdr:to>
      <xdr:col>7</xdr:col>
      <xdr:colOff>79375</xdr:colOff>
      <xdr:row>126</xdr:row>
      <xdr:rowOff>536575</xdr:rowOff>
    </xdr:to>
    <xdr:sp>
      <xdr:nvSpPr>
        <xdr:cNvPr id="121" name="Text Box 9540"/>
        <xdr:cNvSpPr txBox="1"/>
      </xdr:nvSpPr>
      <xdr:spPr>
        <a:xfrm>
          <a:off x="5078730" y="93853000"/>
          <a:ext cx="79375" cy="536575"/>
        </a:xfrm>
        <a:prstGeom prst="rect">
          <a:avLst/>
        </a:prstGeom>
        <a:noFill/>
        <a:ln w="9525">
          <a:noFill/>
        </a:ln>
      </xdr:spPr>
    </xdr:sp>
    <xdr:clientData/>
  </xdr:twoCellAnchor>
  <xdr:twoCellAnchor editAs="oneCell">
    <xdr:from>
      <xdr:col>7</xdr:col>
      <xdr:colOff>0</xdr:colOff>
      <xdr:row>126</xdr:row>
      <xdr:rowOff>0</xdr:rowOff>
    </xdr:from>
    <xdr:to>
      <xdr:col>7</xdr:col>
      <xdr:colOff>79375</xdr:colOff>
      <xdr:row>126</xdr:row>
      <xdr:rowOff>536575</xdr:rowOff>
    </xdr:to>
    <xdr:sp>
      <xdr:nvSpPr>
        <xdr:cNvPr id="122" name="Text Box 9540"/>
        <xdr:cNvSpPr txBox="1"/>
      </xdr:nvSpPr>
      <xdr:spPr>
        <a:xfrm>
          <a:off x="5078730" y="93853000"/>
          <a:ext cx="79375" cy="536575"/>
        </a:xfrm>
        <a:prstGeom prst="rect">
          <a:avLst/>
        </a:prstGeom>
        <a:noFill/>
        <a:ln w="9525">
          <a:noFill/>
        </a:ln>
      </xdr:spPr>
    </xdr:sp>
    <xdr:clientData/>
  </xdr:twoCellAnchor>
  <xdr:twoCellAnchor editAs="oneCell">
    <xdr:from>
      <xdr:col>7</xdr:col>
      <xdr:colOff>0</xdr:colOff>
      <xdr:row>126</xdr:row>
      <xdr:rowOff>0</xdr:rowOff>
    </xdr:from>
    <xdr:to>
      <xdr:col>7</xdr:col>
      <xdr:colOff>79375</xdr:colOff>
      <xdr:row>126</xdr:row>
      <xdr:rowOff>536575</xdr:rowOff>
    </xdr:to>
    <xdr:sp>
      <xdr:nvSpPr>
        <xdr:cNvPr id="123" name="Text Box 9540"/>
        <xdr:cNvSpPr txBox="1"/>
      </xdr:nvSpPr>
      <xdr:spPr>
        <a:xfrm>
          <a:off x="5078730" y="93853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24"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78</xdr:row>
      <xdr:rowOff>0</xdr:rowOff>
    </xdr:from>
    <xdr:to>
      <xdr:col>7</xdr:col>
      <xdr:colOff>79375</xdr:colOff>
      <xdr:row>78</xdr:row>
      <xdr:rowOff>536575</xdr:rowOff>
    </xdr:to>
    <xdr:sp>
      <xdr:nvSpPr>
        <xdr:cNvPr id="125" name="Text Box 9540"/>
        <xdr:cNvSpPr txBox="1"/>
      </xdr:nvSpPr>
      <xdr:spPr>
        <a:xfrm>
          <a:off x="5078730" y="57277000"/>
          <a:ext cx="79375" cy="536575"/>
        </a:xfrm>
        <a:prstGeom prst="rect">
          <a:avLst/>
        </a:prstGeom>
        <a:noFill/>
        <a:ln w="9525">
          <a:noFill/>
        </a:ln>
      </xdr:spPr>
    </xdr:sp>
    <xdr:clientData/>
  </xdr:twoCellAnchor>
  <xdr:twoCellAnchor editAs="oneCell">
    <xdr:from>
      <xdr:col>7</xdr:col>
      <xdr:colOff>0</xdr:colOff>
      <xdr:row>85</xdr:row>
      <xdr:rowOff>0</xdr:rowOff>
    </xdr:from>
    <xdr:to>
      <xdr:col>7</xdr:col>
      <xdr:colOff>79375</xdr:colOff>
      <xdr:row>85</xdr:row>
      <xdr:rowOff>536575</xdr:rowOff>
    </xdr:to>
    <xdr:sp>
      <xdr:nvSpPr>
        <xdr:cNvPr id="126" name="Text Box 9540"/>
        <xdr:cNvSpPr txBox="1"/>
      </xdr:nvSpPr>
      <xdr:spPr>
        <a:xfrm>
          <a:off x="5078730" y="62611000"/>
          <a:ext cx="79375" cy="5365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27"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536575</xdr:rowOff>
    </xdr:to>
    <xdr:sp>
      <xdr:nvSpPr>
        <xdr:cNvPr id="128" name="Text Box 9540"/>
        <xdr:cNvSpPr txBox="1"/>
      </xdr:nvSpPr>
      <xdr:spPr>
        <a:xfrm>
          <a:off x="5078730" y="101473000"/>
          <a:ext cx="79375" cy="5365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536575</xdr:rowOff>
    </xdr:to>
    <xdr:sp>
      <xdr:nvSpPr>
        <xdr:cNvPr id="129" name="Text Box 9540"/>
        <xdr:cNvSpPr txBox="1"/>
      </xdr:nvSpPr>
      <xdr:spPr>
        <a:xfrm>
          <a:off x="5078730" y="101473000"/>
          <a:ext cx="79375" cy="5365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30"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31"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32"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33"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34"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35"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36"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37"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38"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536575</xdr:rowOff>
    </xdr:to>
    <xdr:sp>
      <xdr:nvSpPr>
        <xdr:cNvPr id="139" name="Text Box 9540"/>
        <xdr:cNvSpPr txBox="1"/>
      </xdr:nvSpPr>
      <xdr:spPr>
        <a:xfrm>
          <a:off x="5078730" y="101473000"/>
          <a:ext cx="79375" cy="5365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536575</xdr:rowOff>
    </xdr:to>
    <xdr:sp>
      <xdr:nvSpPr>
        <xdr:cNvPr id="140" name="Text Box 9540"/>
        <xdr:cNvSpPr txBox="1"/>
      </xdr:nvSpPr>
      <xdr:spPr>
        <a:xfrm>
          <a:off x="5078730" y="101473000"/>
          <a:ext cx="79375" cy="5365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41"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42"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43"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44"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45"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46"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47"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48"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49"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50"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136</xdr:row>
      <xdr:rowOff>0</xdr:rowOff>
    </xdr:from>
    <xdr:to>
      <xdr:col>7</xdr:col>
      <xdr:colOff>79375</xdr:colOff>
      <xdr:row>136</xdr:row>
      <xdr:rowOff>688975</xdr:rowOff>
    </xdr:to>
    <xdr:sp>
      <xdr:nvSpPr>
        <xdr:cNvPr id="151" name="Text Box 9540"/>
        <xdr:cNvSpPr txBox="1"/>
      </xdr:nvSpPr>
      <xdr:spPr>
        <a:xfrm>
          <a:off x="5078730" y="101473000"/>
          <a:ext cx="79375" cy="688975"/>
        </a:xfrm>
        <a:prstGeom prst="rect">
          <a:avLst/>
        </a:prstGeom>
        <a:noFill/>
        <a:ln w="9525">
          <a:noFill/>
        </a:ln>
      </xdr:spPr>
    </xdr:sp>
    <xdr:clientData/>
  </xdr:twoCellAnchor>
  <xdr:twoCellAnchor editAs="oneCell">
    <xdr:from>
      <xdr:col>7</xdr:col>
      <xdr:colOff>0</xdr:colOff>
      <xdr:row>124</xdr:row>
      <xdr:rowOff>0</xdr:rowOff>
    </xdr:from>
    <xdr:to>
      <xdr:col>7</xdr:col>
      <xdr:colOff>79375</xdr:colOff>
      <xdr:row>124</xdr:row>
      <xdr:rowOff>688975</xdr:rowOff>
    </xdr:to>
    <xdr:sp>
      <xdr:nvSpPr>
        <xdr:cNvPr id="152" name="Text Box 9540"/>
        <xdr:cNvSpPr txBox="1"/>
      </xdr:nvSpPr>
      <xdr:spPr>
        <a:xfrm>
          <a:off x="5078730" y="92329000"/>
          <a:ext cx="79375" cy="688975"/>
        </a:xfrm>
        <a:prstGeom prst="rect">
          <a:avLst/>
        </a:prstGeom>
        <a:noFill/>
        <a:ln w="9525">
          <a:noFill/>
        </a:ln>
      </xdr:spPr>
    </xdr:sp>
    <xdr:clientData/>
  </xdr:twoCellAnchor>
  <xdr:twoCellAnchor editAs="oneCell">
    <xdr:from>
      <xdr:col>7</xdr:col>
      <xdr:colOff>0</xdr:colOff>
      <xdr:row>90</xdr:row>
      <xdr:rowOff>0</xdr:rowOff>
    </xdr:from>
    <xdr:to>
      <xdr:col>7</xdr:col>
      <xdr:colOff>79375</xdr:colOff>
      <xdr:row>90</xdr:row>
      <xdr:rowOff>536575</xdr:rowOff>
    </xdr:to>
    <xdr:sp>
      <xdr:nvSpPr>
        <xdr:cNvPr id="153" name="Text Box 9540"/>
        <xdr:cNvSpPr txBox="1"/>
      </xdr:nvSpPr>
      <xdr:spPr>
        <a:xfrm>
          <a:off x="5078730" y="6642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54"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55"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56"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57"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58"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59"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60"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61"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62"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63"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64"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65"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66"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67"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68"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69"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70"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71"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72"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73"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74"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173</xdr:row>
      <xdr:rowOff>140335</xdr:rowOff>
    </xdr:to>
    <xdr:sp>
      <xdr:nvSpPr>
        <xdr:cNvPr id="175" name="Text Box 9540"/>
        <xdr:cNvSpPr txBox="1"/>
      </xdr:nvSpPr>
      <xdr:spPr>
        <a:xfrm>
          <a:off x="5078730" y="127381000"/>
          <a:ext cx="79375" cy="6889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76"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77"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78"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170</xdr:row>
      <xdr:rowOff>0</xdr:rowOff>
    </xdr:from>
    <xdr:to>
      <xdr:col>7</xdr:col>
      <xdr:colOff>79375</xdr:colOff>
      <xdr:row>172</xdr:row>
      <xdr:rowOff>170815</xdr:rowOff>
    </xdr:to>
    <xdr:sp>
      <xdr:nvSpPr>
        <xdr:cNvPr id="179" name="Text Box 9540"/>
        <xdr:cNvSpPr txBox="1"/>
      </xdr:nvSpPr>
      <xdr:spPr>
        <a:xfrm>
          <a:off x="5078730" y="127381000"/>
          <a:ext cx="79375" cy="536575"/>
        </a:xfrm>
        <a:prstGeom prst="rect">
          <a:avLst/>
        </a:prstGeom>
        <a:noFill/>
        <a:ln w="9525">
          <a:noFill/>
        </a:ln>
      </xdr:spPr>
    </xdr:sp>
    <xdr:clientData/>
  </xdr:twoCellAnchor>
  <xdr:twoCellAnchor editAs="oneCell">
    <xdr:from>
      <xdr:col>7</xdr:col>
      <xdr:colOff>0</xdr:colOff>
      <xdr:row>169</xdr:row>
      <xdr:rowOff>0</xdr:rowOff>
    </xdr:from>
    <xdr:to>
      <xdr:col>7</xdr:col>
      <xdr:colOff>79375</xdr:colOff>
      <xdr:row>169</xdr:row>
      <xdr:rowOff>688975</xdr:rowOff>
    </xdr:to>
    <xdr:sp>
      <xdr:nvSpPr>
        <xdr:cNvPr id="180" name="Text Box 9540"/>
        <xdr:cNvSpPr txBox="1"/>
      </xdr:nvSpPr>
      <xdr:spPr>
        <a:xfrm>
          <a:off x="5078730" y="126619000"/>
          <a:ext cx="79375" cy="688975"/>
        </a:xfrm>
        <a:prstGeom prst="rect">
          <a:avLst/>
        </a:prstGeom>
        <a:noFill/>
        <a:ln w="9525">
          <a:noFill/>
        </a:ln>
      </xdr:spPr>
    </xdr:sp>
    <xdr:clientData/>
  </xdr:twoCellAnchor>
  <xdr:twoCellAnchor editAs="oneCell">
    <xdr:from>
      <xdr:col>7</xdr:col>
      <xdr:colOff>0</xdr:colOff>
      <xdr:row>169</xdr:row>
      <xdr:rowOff>0</xdr:rowOff>
    </xdr:from>
    <xdr:to>
      <xdr:col>7</xdr:col>
      <xdr:colOff>79375</xdr:colOff>
      <xdr:row>169</xdr:row>
      <xdr:rowOff>688975</xdr:rowOff>
    </xdr:to>
    <xdr:sp>
      <xdr:nvSpPr>
        <xdr:cNvPr id="181" name="Text Box 9540"/>
        <xdr:cNvSpPr txBox="1"/>
      </xdr:nvSpPr>
      <xdr:spPr>
        <a:xfrm>
          <a:off x="5078730" y="126619000"/>
          <a:ext cx="79375" cy="688975"/>
        </a:xfrm>
        <a:prstGeom prst="rect">
          <a:avLst/>
        </a:prstGeom>
        <a:noFill/>
        <a:ln w="9525">
          <a:noFill/>
        </a:ln>
      </xdr:spPr>
    </xdr:sp>
    <xdr:clientData/>
  </xdr:twoCellAnchor>
  <xdr:twoCellAnchor editAs="oneCell">
    <xdr:from>
      <xdr:col>7</xdr:col>
      <xdr:colOff>0</xdr:colOff>
      <xdr:row>37</xdr:row>
      <xdr:rowOff>0</xdr:rowOff>
    </xdr:from>
    <xdr:to>
      <xdr:col>7</xdr:col>
      <xdr:colOff>79375</xdr:colOff>
      <xdr:row>37</xdr:row>
      <xdr:rowOff>688975</xdr:rowOff>
    </xdr:to>
    <xdr:sp>
      <xdr:nvSpPr>
        <xdr:cNvPr id="182" name="Text Box 9540"/>
        <xdr:cNvSpPr txBox="1"/>
      </xdr:nvSpPr>
      <xdr:spPr>
        <a:xfrm>
          <a:off x="5078730" y="26035000"/>
          <a:ext cx="79375" cy="688975"/>
        </a:xfrm>
        <a:prstGeom prst="rect">
          <a:avLst/>
        </a:prstGeom>
        <a:noFill/>
        <a:ln w="9525">
          <a:noFill/>
        </a:ln>
      </xdr:spPr>
    </xdr:sp>
    <xdr:clientData/>
  </xdr:twoCellAnchor>
  <xdr:twoCellAnchor editAs="oneCell">
    <xdr:from>
      <xdr:col>7</xdr:col>
      <xdr:colOff>0</xdr:colOff>
      <xdr:row>37</xdr:row>
      <xdr:rowOff>0</xdr:rowOff>
    </xdr:from>
    <xdr:to>
      <xdr:col>7</xdr:col>
      <xdr:colOff>79375</xdr:colOff>
      <xdr:row>37</xdr:row>
      <xdr:rowOff>688975</xdr:rowOff>
    </xdr:to>
    <xdr:sp>
      <xdr:nvSpPr>
        <xdr:cNvPr id="183" name="Text Box 9540"/>
        <xdr:cNvSpPr txBox="1"/>
      </xdr:nvSpPr>
      <xdr:spPr>
        <a:xfrm>
          <a:off x="5078730" y="26035000"/>
          <a:ext cx="79375" cy="688975"/>
        </a:xfrm>
        <a:prstGeom prst="rect">
          <a:avLst/>
        </a:prstGeom>
        <a:noFill/>
        <a:ln w="9525">
          <a:noFill/>
        </a:ln>
      </xdr:spPr>
    </xdr:sp>
    <xdr:clientData/>
  </xdr:twoCellAnchor>
  <xdr:twoCellAnchor editAs="oneCell">
    <xdr:from>
      <xdr:col>7</xdr:col>
      <xdr:colOff>0</xdr:colOff>
      <xdr:row>37</xdr:row>
      <xdr:rowOff>0</xdr:rowOff>
    </xdr:from>
    <xdr:to>
      <xdr:col>7</xdr:col>
      <xdr:colOff>79375</xdr:colOff>
      <xdr:row>37</xdr:row>
      <xdr:rowOff>536575</xdr:rowOff>
    </xdr:to>
    <xdr:sp>
      <xdr:nvSpPr>
        <xdr:cNvPr id="184" name="Text Box 9540"/>
        <xdr:cNvSpPr txBox="1"/>
      </xdr:nvSpPr>
      <xdr:spPr>
        <a:xfrm>
          <a:off x="5078730" y="26035000"/>
          <a:ext cx="79375" cy="536575"/>
        </a:xfrm>
        <a:prstGeom prst="rect">
          <a:avLst/>
        </a:prstGeom>
        <a:noFill/>
        <a:ln w="9525">
          <a:noFill/>
        </a:ln>
      </xdr:spPr>
    </xdr:sp>
    <xdr:clientData/>
  </xdr:twoCellAnchor>
  <xdr:twoCellAnchor editAs="oneCell">
    <xdr:from>
      <xdr:col>7</xdr:col>
      <xdr:colOff>0</xdr:colOff>
      <xdr:row>37</xdr:row>
      <xdr:rowOff>0</xdr:rowOff>
    </xdr:from>
    <xdr:to>
      <xdr:col>7</xdr:col>
      <xdr:colOff>79375</xdr:colOff>
      <xdr:row>37</xdr:row>
      <xdr:rowOff>688975</xdr:rowOff>
    </xdr:to>
    <xdr:sp>
      <xdr:nvSpPr>
        <xdr:cNvPr id="185" name="Text Box 9540"/>
        <xdr:cNvSpPr txBox="1"/>
      </xdr:nvSpPr>
      <xdr:spPr>
        <a:xfrm>
          <a:off x="5078730" y="26035000"/>
          <a:ext cx="79375" cy="688975"/>
        </a:xfrm>
        <a:prstGeom prst="rect">
          <a:avLst/>
        </a:prstGeom>
        <a:noFill/>
        <a:ln w="9525">
          <a:noFill/>
        </a:ln>
      </xdr:spPr>
    </xdr:sp>
    <xdr:clientData/>
  </xdr:twoCellAnchor>
  <xdr:twoCellAnchor editAs="oneCell">
    <xdr:from>
      <xdr:col>7</xdr:col>
      <xdr:colOff>0</xdr:colOff>
      <xdr:row>37</xdr:row>
      <xdr:rowOff>0</xdr:rowOff>
    </xdr:from>
    <xdr:to>
      <xdr:col>7</xdr:col>
      <xdr:colOff>79375</xdr:colOff>
      <xdr:row>38</xdr:row>
      <xdr:rowOff>79375</xdr:rowOff>
    </xdr:to>
    <xdr:sp>
      <xdr:nvSpPr>
        <xdr:cNvPr id="186" name="Text Box 9540"/>
        <xdr:cNvSpPr txBox="1"/>
      </xdr:nvSpPr>
      <xdr:spPr>
        <a:xfrm>
          <a:off x="5078730" y="26035000"/>
          <a:ext cx="79375" cy="841375"/>
        </a:xfrm>
        <a:prstGeom prst="rect">
          <a:avLst/>
        </a:prstGeom>
        <a:noFill/>
        <a:ln w="9525">
          <a:noFill/>
        </a:ln>
      </xdr:spPr>
    </xdr:sp>
    <xdr:clientData/>
  </xdr:twoCellAnchor>
  <xdr:twoCellAnchor editAs="oneCell">
    <xdr:from>
      <xdr:col>7</xdr:col>
      <xdr:colOff>0</xdr:colOff>
      <xdr:row>37</xdr:row>
      <xdr:rowOff>0</xdr:rowOff>
    </xdr:from>
    <xdr:to>
      <xdr:col>7</xdr:col>
      <xdr:colOff>79375</xdr:colOff>
      <xdr:row>37</xdr:row>
      <xdr:rowOff>536575</xdr:rowOff>
    </xdr:to>
    <xdr:sp>
      <xdr:nvSpPr>
        <xdr:cNvPr id="187" name="Text Box 9540"/>
        <xdr:cNvSpPr txBox="1"/>
      </xdr:nvSpPr>
      <xdr:spPr>
        <a:xfrm>
          <a:off x="5078730" y="26035000"/>
          <a:ext cx="79375" cy="536575"/>
        </a:xfrm>
        <a:prstGeom prst="rect">
          <a:avLst/>
        </a:prstGeom>
        <a:noFill/>
        <a:ln w="9525">
          <a:noFill/>
        </a:ln>
      </xdr:spPr>
    </xdr:sp>
    <xdr:clientData/>
  </xdr:twoCellAnchor>
  <xdr:twoCellAnchor editAs="oneCell">
    <xdr:from>
      <xdr:col>7</xdr:col>
      <xdr:colOff>0</xdr:colOff>
      <xdr:row>37</xdr:row>
      <xdr:rowOff>0</xdr:rowOff>
    </xdr:from>
    <xdr:to>
      <xdr:col>7</xdr:col>
      <xdr:colOff>79375</xdr:colOff>
      <xdr:row>38</xdr:row>
      <xdr:rowOff>79375</xdr:rowOff>
    </xdr:to>
    <xdr:sp>
      <xdr:nvSpPr>
        <xdr:cNvPr id="188" name="Text Box 9540"/>
        <xdr:cNvSpPr txBox="1"/>
      </xdr:nvSpPr>
      <xdr:spPr>
        <a:xfrm>
          <a:off x="5078730" y="26035000"/>
          <a:ext cx="79375" cy="841375"/>
        </a:xfrm>
        <a:prstGeom prst="rect">
          <a:avLst/>
        </a:prstGeom>
        <a:noFill/>
        <a:ln w="9525">
          <a:noFill/>
        </a:ln>
      </xdr:spPr>
    </xdr:sp>
    <xdr:clientData/>
  </xdr:twoCellAnchor>
  <xdr:twoCellAnchor editAs="oneCell">
    <xdr:from>
      <xdr:col>7</xdr:col>
      <xdr:colOff>0</xdr:colOff>
      <xdr:row>37</xdr:row>
      <xdr:rowOff>0</xdr:rowOff>
    </xdr:from>
    <xdr:to>
      <xdr:col>7</xdr:col>
      <xdr:colOff>79375</xdr:colOff>
      <xdr:row>37</xdr:row>
      <xdr:rowOff>384175</xdr:rowOff>
    </xdr:to>
    <xdr:sp>
      <xdr:nvSpPr>
        <xdr:cNvPr id="189" name="Text Box 9540"/>
        <xdr:cNvSpPr txBox="1"/>
      </xdr:nvSpPr>
      <xdr:spPr>
        <a:xfrm>
          <a:off x="5078730" y="26035000"/>
          <a:ext cx="79375" cy="384175"/>
        </a:xfrm>
        <a:prstGeom prst="rect">
          <a:avLst/>
        </a:prstGeom>
        <a:noFill/>
        <a:ln w="9525">
          <a:noFill/>
        </a:ln>
      </xdr:spPr>
    </xdr:sp>
    <xdr:clientData/>
  </xdr:twoCellAnchor>
  <xdr:twoCellAnchor editAs="oneCell">
    <xdr:from>
      <xdr:col>7</xdr:col>
      <xdr:colOff>0</xdr:colOff>
      <xdr:row>37</xdr:row>
      <xdr:rowOff>0</xdr:rowOff>
    </xdr:from>
    <xdr:to>
      <xdr:col>7</xdr:col>
      <xdr:colOff>79375</xdr:colOff>
      <xdr:row>38</xdr:row>
      <xdr:rowOff>79375</xdr:rowOff>
    </xdr:to>
    <xdr:sp>
      <xdr:nvSpPr>
        <xdr:cNvPr id="190" name="Text Box 9540"/>
        <xdr:cNvSpPr txBox="1"/>
      </xdr:nvSpPr>
      <xdr:spPr>
        <a:xfrm>
          <a:off x="5078730" y="26035000"/>
          <a:ext cx="79375" cy="841375"/>
        </a:xfrm>
        <a:prstGeom prst="rect">
          <a:avLst/>
        </a:prstGeom>
        <a:noFill/>
        <a:ln w="9525">
          <a:noFill/>
        </a:ln>
      </xdr:spPr>
    </xdr:sp>
    <xdr:clientData/>
  </xdr:twoCellAnchor>
  <xdr:twoCellAnchor editAs="oneCell">
    <xdr:from>
      <xdr:col>7</xdr:col>
      <xdr:colOff>0</xdr:colOff>
      <xdr:row>37</xdr:row>
      <xdr:rowOff>0</xdr:rowOff>
    </xdr:from>
    <xdr:to>
      <xdr:col>7</xdr:col>
      <xdr:colOff>79375</xdr:colOff>
      <xdr:row>37</xdr:row>
      <xdr:rowOff>688975</xdr:rowOff>
    </xdr:to>
    <xdr:sp>
      <xdr:nvSpPr>
        <xdr:cNvPr id="191" name="Text Box 9540"/>
        <xdr:cNvSpPr txBox="1"/>
      </xdr:nvSpPr>
      <xdr:spPr>
        <a:xfrm>
          <a:off x="5078730" y="26035000"/>
          <a:ext cx="79375" cy="688975"/>
        </a:xfrm>
        <a:prstGeom prst="rect">
          <a:avLst/>
        </a:prstGeom>
        <a:noFill/>
        <a:ln w="9525">
          <a:noFill/>
        </a:ln>
      </xdr:spPr>
    </xdr:sp>
    <xdr:clientData/>
  </xdr:twoCellAnchor>
  <xdr:twoCellAnchor editAs="oneCell">
    <xdr:from>
      <xdr:col>7</xdr:col>
      <xdr:colOff>0</xdr:colOff>
      <xdr:row>37</xdr:row>
      <xdr:rowOff>0</xdr:rowOff>
    </xdr:from>
    <xdr:to>
      <xdr:col>7</xdr:col>
      <xdr:colOff>79375</xdr:colOff>
      <xdr:row>37</xdr:row>
      <xdr:rowOff>536575</xdr:rowOff>
    </xdr:to>
    <xdr:sp>
      <xdr:nvSpPr>
        <xdr:cNvPr id="192" name="Text Box 9540"/>
        <xdr:cNvSpPr txBox="1"/>
      </xdr:nvSpPr>
      <xdr:spPr>
        <a:xfrm>
          <a:off x="5078730" y="26035000"/>
          <a:ext cx="79375" cy="536575"/>
        </a:xfrm>
        <a:prstGeom prst="rect">
          <a:avLst/>
        </a:prstGeom>
        <a:noFill/>
        <a:ln w="9525">
          <a:noFill/>
        </a:ln>
      </xdr:spPr>
    </xdr:sp>
    <xdr:clientData/>
  </xdr:twoCellAnchor>
  <xdr:twoCellAnchor editAs="oneCell">
    <xdr:from>
      <xdr:col>7</xdr:col>
      <xdr:colOff>0</xdr:colOff>
      <xdr:row>37</xdr:row>
      <xdr:rowOff>0</xdr:rowOff>
    </xdr:from>
    <xdr:to>
      <xdr:col>7</xdr:col>
      <xdr:colOff>79375</xdr:colOff>
      <xdr:row>37</xdr:row>
      <xdr:rowOff>688975</xdr:rowOff>
    </xdr:to>
    <xdr:sp>
      <xdr:nvSpPr>
        <xdr:cNvPr id="193" name="Text Box 9540"/>
        <xdr:cNvSpPr txBox="1"/>
      </xdr:nvSpPr>
      <xdr:spPr>
        <a:xfrm>
          <a:off x="5078730" y="26035000"/>
          <a:ext cx="79375" cy="688975"/>
        </a:xfrm>
        <a:prstGeom prst="rect">
          <a:avLst/>
        </a:prstGeom>
        <a:noFill/>
        <a:ln w="9525">
          <a:noFill/>
        </a:ln>
      </xdr:spPr>
    </xdr:sp>
    <xdr:clientData/>
  </xdr:twoCellAnchor>
  <xdr:twoCellAnchor editAs="oneCell">
    <xdr:from>
      <xdr:col>7</xdr:col>
      <xdr:colOff>0</xdr:colOff>
      <xdr:row>37</xdr:row>
      <xdr:rowOff>0</xdr:rowOff>
    </xdr:from>
    <xdr:to>
      <xdr:col>7</xdr:col>
      <xdr:colOff>79375</xdr:colOff>
      <xdr:row>37</xdr:row>
      <xdr:rowOff>384175</xdr:rowOff>
    </xdr:to>
    <xdr:sp>
      <xdr:nvSpPr>
        <xdr:cNvPr id="194" name="Text Box 9540"/>
        <xdr:cNvSpPr txBox="1"/>
      </xdr:nvSpPr>
      <xdr:spPr>
        <a:xfrm>
          <a:off x="5078730" y="26035000"/>
          <a:ext cx="79375" cy="384175"/>
        </a:xfrm>
        <a:prstGeom prst="rect">
          <a:avLst/>
        </a:prstGeom>
        <a:noFill/>
        <a:ln w="9525">
          <a:noFill/>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70"/>
  <sheetViews>
    <sheetView tabSelected="1" zoomScale="80" zoomScaleNormal="80" workbookViewId="0">
      <pane xSplit="4" ySplit="6" topLeftCell="E7" activePane="bottomRight" state="frozen"/>
      <selection/>
      <selection pane="topRight"/>
      <selection pane="bottomLeft"/>
      <selection pane="bottomRight" activeCell="A2" sqref="A2:AC2"/>
    </sheetView>
  </sheetViews>
  <sheetFormatPr defaultColWidth="9" defaultRowHeight="14.4"/>
  <cols>
    <col min="1" max="1" width="6.34259259259259" style="1" customWidth="1"/>
    <col min="2" max="2" width="5.87962962962963" style="1" customWidth="1"/>
    <col min="3" max="3" width="6.34259259259259" style="1" customWidth="1"/>
    <col min="4" max="4" width="12.1111111111111" style="1" customWidth="1"/>
    <col min="5" max="5" width="16.7777777777778" style="1" customWidth="1"/>
    <col min="6" max="6" width="7.5" style="1" customWidth="1"/>
    <col min="7" max="7" width="19.1018518518519" style="1" customWidth="1"/>
    <col min="8" max="8" width="62.1296296296296" style="50" customWidth="1"/>
    <col min="9" max="9" width="8.33333333333333" style="1" customWidth="1"/>
    <col min="10" max="10" width="6.11111111111111" style="1" customWidth="1"/>
    <col min="11" max="11" width="8.33333333333333" style="1" customWidth="1"/>
    <col min="12" max="12" width="4.63888888888889" style="1" customWidth="1"/>
    <col min="13" max="13" width="6.11111111111111" style="1" customWidth="1"/>
    <col min="14" max="14" width="7.22222222222222" style="1" customWidth="1"/>
    <col min="15" max="16" width="4.63888888888889" style="1" customWidth="1"/>
    <col min="17" max="17" width="8.77777777777778" style="1" customWidth="1"/>
    <col min="18" max="18" width="10.787037037037" style="1" customWidth="1"/>
    <col min="19" max="19" width="8.88888888888889" style="1" customWidth="1"/>
    <col min="20" max="20" width="14.9166666666667" style="1" customWidth="1"/>
    <col min="21" max="21" width="14.75" style="1" customWidth="1"/>
    <col min="22" max="24" width="12.7037037037037" style="1" customWidth="1"/>
    <col min="25" max="25" width="9.37962962962963" style="1" customWidth="1"/>
    <col min="26" max="26" width="7.93518518518519" style="1" customWidth="1"/>
    <col min="27" max="29" width="9.51851851851852" style="1" customWidth="1"/>
  </cols>
  <sheetData>
    <row r="1" s="1" customFormat="1" ht="14" customHeight="1" spans="1:10">
      <c r="A1" s="5" t="s">
        <v>0</v>
      </c>
      <c r="B1" s="5"/>
      <c r="C1" s="5"/>
      <c r="D1" s="5"/>
      <c r="H1" s="51" t="s">
        <v>1</v>
      </c>
      <c r="I1" s="5" t="s">
        <v>1</v>
      </c>
      <c r="J1" s="5" t="s">
        <v>1</v>
      </c>
    </row>
    <row r="2" s="1" customFormat="1" ht="29" customHeight="1" spans="1:29">
      <c r="A2" s="6" t="s">
        <v>2</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25" customHeight="1" spans="1:29">
      <c r="A3" s="7" t="s">
        <v>3</v>
      </c>
      <c r="B3" s="7"/>
      <c r="C3" s="7"/>
      <c r="D3" s="8"/>
      <c r="E3" s="8"/>
      <c r="F3" s="8"/>
      <c r="G3" s="8"/>
      <c r="H3" s="52" t="s">
        <v>4</v>
      </c>
      <c r="I3" s="10"/>
      <c r="J3" s="10"/>
      <c r="K3" s="58"/>
      <c r="L3" s="58"/>
      <c r="M3" s="58"/>
      <c r="N3" s="58"/>
      <c r="O3" s="58"/>
      <c r="P3" s="58"/>
      <c r="Q3" s="58"/>
      <c r="R3" s="58"/>
      <c r="S3" s="58"/>
      <c r="T3" s="10"/>
      <c r="U3" s="10"/>
      <c r="V3" s="11"/>
      <c r="W3" s="11"/>
      <c r="X3" s="11"/>
      <c r="Y3" s="11"/>
      <c r="Z3" s="11"/>
      <c r="AA3" s="11"/>
      <c r="AB3" s="63"/>
      <c r="AC3" s="63"/>
    </row>
    <row r="4" s="2" customFormat="1" ht="27" customHeight="1" spans="1:29">
      <c r="A4" s="12" t="s">
        <v>5</v>
      </c>
      <c r="B4" s="53" t="s">
        <v>6</v>
      </c>
      <c r="C4" s="53" t="s">
        <v>7</v>
      </c>
      <c r="D4" s="12" t="s">
        <v>8</v>
      </c>
      <c r="E4" s="53" t="s">
        <v>9</v>
      </c>
      <c r="F4" s="53" t="s">
        <v>10</v>
      </c>
      <c r="G4" s="53" t="s">
        <v>11</v>
      </c>
      <c r="H4" s="12" t="s">
        <v>12</v>
      </c>
      <c r="I4" s="12" t="s">
        <v>13</v>
      </c>
      <c r="J4" s="12"/>
      <c r="K4" s="12"/>
      <c r="L4" s="12"/>
      <c r="M4" s="12"/>
      <c r="N4" s="12"/>
      <c r="O4" s="12"/>
      <c r="P4" s="12"/>
      <c r="Q4" s="53" t="s">
        <v>14</v>
      </c>
      <c r="R4" s="53" t="s">
        <v>15</v>
      </c>
      <c r="S4" s="12" t="s">
        <v>16</v>
      </c>
      <c r="T4" s="12" t="s">
        <v>17</v>
      </c>
      <c r="U4" s="12"/>
      <c r="V4" s="12"/>
      <c r="W4" s="12"/>
      <c r="X4" s="12"/>
      <c r="Y4" s="12"/>
      <c r="Z4" s="12"/>
      <c r="AA4" s="12"/>
      <c r="AB4" s="53" t="s">
        <v>18</v>
      </c>
      <c r="AC4" s="53" t="s">
        <v>19</v>
      </c>
    </row>
    <row r="5" s="2" customFormat="1" ht="67" customHeight="1" spans="1:29">
      <c r="A5" s="12"/>
      <c r="B5" s="54"/>
      <c r="C5" s="54"/>
      <c r="D5" s="12"/>
      <c r="E5" s="54"/>
      <c r="F5" s="54"/>
      <c r="G5" s="54"/>
      <c r="H5" s="12"/>
      <c r="I5" s="12" t="s">
        <v>20</v>
      </c>
      <c r="J5" s="12" t="s">
        <v>21</v>
      </c>
      <c r="K5" s="12" t="s">
        <v>22</v>
      </c>
      <c r="L5" s="12" t="s">
        <v>23</v>
      </c>
      <c r="M5" s="12" t="s">
        <v>24</v>
      </c>
      <c r="N5" s="12" t="s">
        <v>25</v>
      </c>
      <c r="O5" s="12" t="s">
        <v>26</v>
      </c>
      <c r="P5" s="12" t="s">
        <v>27</v>
      </c>
      <c r="Q5" s="54"/>
      <c r="R5" s="54"/>
      <c r="S5" s="12"/>
      <c r="T5" s="12" t="s">
        <v>28</v>
      </c>
      <c r="U5" s="12" t="s">
        <v>29</v>
      </c>
      <c r="V5" s="12" t="s">
        <v>30</v>
      </c>
      <c r="W5" s="12" t="s">
        <v>31</v>
      </c>
      <c r="X5" s="12" t="s">
        <v>32</v>
      </c>
      <c r="Y5" s="12" t="s">
        <v>33</v>
      </c>
      <c r="Z5" s="12" t="s">
        <v>34</v>
      </c>
      <c r="AA5" s="12" t="s">
        <v>35</v>
      </c>
      <c r="AB5" s="54"/>
      <c r="AC5" s="54"/>
    </row>
    <row r="6" s="3" customFormat="1" ht="28" customHeight="1" spans="1:29">
      <c r="A6" s="12" t="s">
        <v>36</v>
      </c>
      <c r="B6" s="12"/>
      <c r="C6" s="12"/>
      <c r="D6" s="12"/>
      <c r="E6" s="12"/>
      <c r="F6" s="12"/>
      <c r="G6" s="12"/>
      <c r="H6" s="12"/>
      <c r="I6" s="59">
        <f>SUM(I7:I170)</f>
        <v>76</v>
      </c>
      <c r="J6" s="59">
        <f t="shared" ref="J6:P6" si="0">SUM(J7:J170)</f>
        <v>2</v>
      </c>
      <c r="K6" s="59">
        <f t="shared" si="0"/>
        <v>85</v>
      </c>
      <c r="L6" s="59">
        <f t="shared" si="0"/>
        <v>0</v>
      </c>
      <c r="M6" s="59">
        <f t="shared" si="0"/>
        <v>0</v>
      </c>
      <c r="N6" s="59">
        <f t="shared" si="0"/>
        <v>2</v>
      </c>
      <c r="O6" s="59">
        <f t="shared" si="0"/>
        <v>0</v>
      </c>
      <c r="P6" s="59">
        <f t="shared" si="0"/>
        <v>0</v>
      </c>
      <c r="Q6" s="59"/>
      <c r="R6" s="59"/>
      <c r="S6" s="12"/>
      <c r="T6" s="60">
        <f>SUM(T7:T170)</f>
        <v>77696</v>
      </c>
      <c r="U6" s="60">
        <f>SUM(U7:U170)</f>
        <v>73141</v>
      </c>
      <c r="V6" s="60">
        <f>SUM(V7:V170)</f>
        <v>0</v>
      </c>
      <c r="W6" s="60">
        <f>SUM(W7:W170)</f>
        <v>0</v>
      </c>
      <c r="X6" s="60">
        <f>SUM(X7:X170)</f>
        <v>3500</v>
      </c>
      <c r="Y6" s="60">
        <f>SUM(Y7:Y170)</f>
        <v>875</v>
      </c>
      <c r="Z6" s="60">
        <f>SUM(Z7:Z170)</f>
        <v>180</v>
      </c>
      <c r="AA6" s="60"/>
      <c r="AB6" s="60"/>
      <c r="AC6" s="60"/>
    </row>
    <row r="7" s="49" customFormat="1" ht="60" customHeight="1" spans="1:29">
      <c r="A7" s="55">
        <v>1</v>
      </c>
      <c r="B7" s="56" t="s">
        <v>37</v>
      </c>
      <c r="C7" s="55">
        <v>2022</v>
      </c>
      <c r="D7" s="57" t="s">
        <v>38</v>
      </c>
      <c r="E7" s="55" t="s">
        <v>39</v>
      </c>
      <c r="F7" s="55">
        <v>2022</v>
      </c>
      <c r="G7" s="57" t="s">
        <v>40</v>
      </c>
      <c r="H7" s="57" t="s">
        <v>41</v>
      </c>
      <c r="I7" s="55"/>
      <c r="J7" s="55"/>
      <c r="K7" s="55">
        <v>1</v>
      </c>
      <c r="L7" s="55"/>
      <c r="M7" s="55"/>
      <c r="N7" s="55"/>
      <c r="O7" s="55"/>
      <c r="P7" s="55"/>
      <c r="Q7" s="55">
        <v>117</v>
      </c>
      <c r="R7" s="55" t="s">
        <v>42</v>
      </c>
      <c r="S7" s="55" t="s">
        <v>43</v>
      </c>
      <c r="T7" s="61">
        <v>375</v>
      </c>
      <c r="U7" s="61">
        <v>375</v>
      </c>
      <c r="V7" s="62"/>
      <c r="W7" s="62"/>
      <c r="X7" s="62"/>
      <c r="Y7" s="62"/>
      <c r="Z7" s="62"/>
      <c r="AA7" s="62"/>
      <c r="AB7" s="55" t="s">
        <v>44</v>
      </c>
      <c r="AC7" s="61" t="s">
        <v>45</v>
      </c>
    </row>
    <row r="8" s="49" customFormat="1" ht="60" customHeight="1" spans="1:29">
      <c r="A8" s="55">
        <v>2</v>
      </c>
      <c r="B8" s="56" t="s">
        <v>46</v>
      </c>
      <c r="C8" s="55">
        <v>2022</v>
      </c>
      <c r="D8" s="57" t="s">
        <v>47</v>
      </c>
      <c r="E8" s="55" t="s">
        <v>39</v>
      </c>
      <c r="F8" s="55">
        <v>2022</v>
      </c>
      <c r="G8" s="57" t="s">
        <v>40</v>
      </c>
      <c r="H8" s="57" t="s">
        <v>48</v>
      </c>
      <c r="I8" s="55"/>
      <c r="J8" s="55"/>
      <c r="K8" s="55">
        <v>1</v>
      </c>
      <c r="L8" s="55"/>
      <c r="M8" s="55"/>
      <c r="N8" s="55"/>
      <c r="O8" s="55"/>
      <c r="P8" s="55"/>
      <c r="Q8" s="55">
        <v>117</v>
      </c>
      <c r="R8" s="55" t="s">
        <v>42</v>
      </c>
      <c r="S8" s="55" t="s">
        <v>43</v>
      </c>
      <c r="T8" s="61">
        <v>385</v>
      </c>
      <c r="U8" s="61">
        <v>385</v>
      </c>
      <c r="V8" s="62"/>
      <c r="W8" s="62"/>
      <c r="X8" s="62"/>
      <c r="Y8" s="62"/>
      <c r="Z8" s="62"/>
      <c r="AA8" s="62"/>
      <c r="AB8" s="55" t="s">
        <v>44</v>
      </c>
      <c r="AC8" s="61" t="s">
        <v>45</v>
      </c>
    </row>
    <row r="9" s="49" customFormat="1" ht="60" customHeight="1" spans="1:29">
      <c r="A9" s="55">
        <v>3</v>
      </c>
      <c r="B9" s="56" t="s">
        <v>49</v>
      </c>
      <c r="C9" s="55">
        <v>2022</v>
      </c>
      <c r="D9" s="57" t="s">
        <v>50</v>
      </c>
      <c r="E9" s="55" t="s">
        <v>39</v>
      </c>
      <c r="F9" s="55">
        <v>2022</v>
      </c>
      <c r="G9" s="57" t="s">
        <v>40</v>
      </c>
      <c r="H9" s="57" t="s">
        <v>51</v>
      </c>
      <c r="I9" s="55">
        <v>1</v>
      </c>
      <c r="J9" s="55"/>
      <c r="K9" s="55"/>
      <c r="L9" s="55"/>
      <c r="M9" s="55"/>
      <c r="N9" s="55"/>
      <c r="O9" s="55"/>
      <c r="P9" s="55"/>
      <c r="Q9" s="55">
        <v>117</v>
      </c>
      <c r="R9" s="55" t="s">
        <v>42</v>
      </c>
      <c r="S9" s="55" t="s">
        <v>43</v>
      </c>
      <c r="T9" s="61">
        <v>800</v>
      </c>
      <c r="U9" s="61">
        <v>800</v>
      </c>
      <c r="V9" s="62"/>
      <c r="W9" s="62"/>
      <c r="X9" s="62"/>
      <c r="Y9" s="62"/>
      <c r="Z9" s="62"/>
      <c r="AA9" s="62"/>
      <c r="AB9" s="55" t="s">
        <v>52</v>
      </c>
      <c r="AC9" s="61" t="s">
        <v>53</v>
      </c>
    </row>
    <row r="10" s="49" customFormat="1" ht="60" customHeight="1" spans="1:29">
      <c r="A10" s="55">
        <v>4</v>
      </c>
      <c r="B10" s="56" t="s">
        <v>54</v>
      </c>
      <c r="C10" s="55">
        <v>2022</v>
      </c>
      <c r="D10" s="57" t="s">
        <v>55</v>
      </c>
      <c r="E10" s="55" t="s">
        <v>39</v>
      </c>
      <c r="F10" s="55">
        <v>2022</v>
      </c>
      <c r="G10" s="57" t="s">
        <v>56</v>
      </c>
      <c r="H10" s="57" t="s">
        <v>57</v>
      </c>
      <c r="I10" s="55"/>
      <c r="J10" s="55"/>
      <c r="K10" s="55">
        <v>1</v>
      </c>
      <c r="L10" s="55"/>
      <c r="M10" s="55"/>
      <c r="N10" s="55"/>
      <c r="O10" s="55"/>
      <c r="P10" s="55"/>
      <c r="Q10" s="55">
        <v>31</v>
      </c>
      <c r="R10" s="55" t="s">
        <v>42</v>
      </c>
      <c r="S10" s="55" t="s">
        <v>43</v>
      </c>
      <c r="T10" s="61">
        <v>276</v>
      </c>
      <c r="U10" s="61">
        <v>276</v>
      </c>
      <c r="V10" s="62"/>
      <c r="W10" s="62"/>
      <c r="X10" s="62"/>
      <c r="Y10" s="62"/>
      <c r="Z10" s="62"/>
      <c r="AA10" s="62"/>
      <c r="AB10" s="55" t="s">
        <v>58</v>
      </c>
      <c r="AC10" s="61" t="s">
        <v>59</v>
      </c>
    </row>
    <row r="11" s="49" customFormat="1" ht="60" customHeight="1" spans="1:29">
      <c r="A11" s="55">
        <v>5</v>
      </c>
      <c r="B11" s="56" t="s">
        <v>60</v>
      </c>
      <c r="C11" s="55">
        <v>2022</v>
      </c>
      <c r="D11" s="57" t="s">
        <v>61</v>
      </c>
      <c r="E11" s="55" t="s">
        <v>39</v>
      </c>
      <c r="F11" s="55">
        <v>2022</v>
      </c>
      <c r="G11" s="57" t="s">
        <v>62</v>
      </c>
      <c r="H11" s="57" t="s">
        <v>63</v>
      </c>
      <c r="I11" s="55">
        <v>1</v>
      </c>
      <c r="J11" s="55"/>
      <c r="K11" s="55"/>
      <c r="L11" s="55"/>
      <c r="M11" s="55"/>
      <c r="N11" s="55"/>
      <c r="O11" s="55"/>
      <c r="P11" s="55"/>
      <c r="Q11" s="55">
        <v>132</v>
      </c>
      <c r="R11" s="55" t="s">
        <v>42</v>
      </c>
      <c r="S11" s="55" t="s">
        <v>43</v>
      </c>
      <c r="T11" s="61">
        <v>100</v>
      </c>
      <c r="U11" s="61">
        <v>100</v>
      </c>
      <c r="V11" s="62"/>
      <c r="W11" s="62"/>
      <c r="X11" s="62"/>
      <c r="Y11" s="62"/>
      <c r="Z11" s="62"/>
      <c r="AA11" s="62"/>
      <c r="AB11" s="55" t="s">
        <v>64</v>
      </c>
      <c r="AC11" s="61" t="s">
        <v>53</v>
      </c>
    </row>
    <row r="12" s="49" customFormat="1" ht="60" customHeight="1" spans="1:29">
      <c r="A12" s="55">
        <v>6</v>
      </c>
      <c r="B12" s="56" t="s">
        <v>65</v>
      </c>
      <c r="C12" s="55">
        <v>2022</v>
      </c>
      <c r="D12" s="57" t="s">
        <v>66</v>
      </c>
      <c r="E12" s="55" t="s">
        <v>39</v>
      </c>
      <c r="F12" s="55">
        <v>2022</v>
      </c>
      <c r="G12" s="57" t="s">
        <v>67</v>
      </c>
      <c r="H12" s="57" t="s">
        <v>68</v>
      </c>
      <c r="I12" s="55">
        <v>1</v>
      </c>
      <c r="J12" s="55"/>
      <c r="K12" s="55"/>
      <c r="L12" s="55"/>
      <c r="M12" s="55"/>
      <c r="N12" s="55"/>
      <c r="O12" s="55"/>
      <c r="P12" s="55"/>
      <c r="Q12" s="55">
        <v>217</v>
      </c>
      <c r="R12" s="55" t="s">
        <v>42</v>
      </c>
      <c r="S12" s="55" t="s">
        <v>43</v>
      </c>
      <c r="T12" s="61">
        <v>300</v>
      </c>
      <c r="U12" s="61">
        <v>300</v>
      </c>
      <c r="V12" s="62"/>
      <c r="W12" s="62"/>
      <c r="X12" s="62"/>
      <c r="Y12" s="62"/>
      <c r="Z12" s="62"/>
      <c r="AA12" s="62"/>
      <c r="AB12" s="55" t="s">
        <v>52</v>
      </c>
      <c r="AC12" s="61" t="s">
        <v>53</v>
      </c>
    </row>
    <row r="13" s="49" customFormat="1" ht="60" customHeight="1" spans="1:29">
      <c r="A13" s="55">
        <v>7</v>
      </c>
      <c r="B13" s="56" t="s">
        <v>69</v>
      </c>
      <c r="C13" s="55">
        <v>2022</v>
      </c>
      <c r="D13" s="57" t="s">
        <v>70</v>
      </c>
      <c r="E13" s="55" t="s">
        <v>39</v>
      </c>
      <c r="F13" s="55">
        <v>2022</v>
      </c>
      <c r="G13" s="57" t="s">
        <v>71</v>
      </c>
      <c r="H13" s="57" t="s">
        <v>72</v>
      </c>
      <c r="I13" s="55">
        <v>1</v>
      </c>
      <c r="J13" s="55"/>
      <c r="K13" s="55"/>
      <c r="L13" s="55"/>
      <c r="M13" s="55"/>
      <c r="N13" s="55"/>
      <c r="O13" s="55"/>
      <c r="P13" s="55"/>
      <c r="Q13" s="55">
        <v>25</v>
      </c>
      <c r="R13" s="55" t="s">
        <v>42</v>
      </c>
      <c r="S13" s="55" t="s">
        <v>43</v>
      </c>
      <c r="T13" s="61">
        <v>1620</v>
      </c>
      <c r="U13" s="61">
        <v>1620</v>
      </c>
      <c r="V13" s="62"/>
      <c r="W13" s="62"/>
      <c r="X13" s="62"/>
      <c r="Y13" s="62"/>
      <c r="Z13" s="62"/>
      <c r="AA13" s="62"/>
      <c r="AB13" s="55" t="s">
        <v>73</v>
      </c>
      <c r="AC13" s="61" t="s">
        <v>53</v>
      </c>
    </row>
    <row r="14" s="49" customFormat="1" ht="60" customHeight="1" spans="1:29">
      <c r="A14" s="55">
        <v>8</v>
      </c>
      <c r="B14" s="56" t="s">
        <v>74</v>
      </c>
      <c r="C14" s="55">
        <v>2022</v>
      </c>
      <c r="D14" s="57" t="s">
        <v>70</v>
      </c>
      <c r="E14" s="55" t="s">
        <v>39</v>
      </c>
      <c r="F14" s="55">
        <v>2022</v>
      </c>
      <c r="G14" s="57" t="s">
        <v>75</v>
      </c>
      <c r="H14" s="57" t="s">
        <v>76</v>
      </c>
      <c r="I14" s="55">
        <v>1</v>
      </c>
      <c r="J14" s="55"/>
      <c r="K14" s="55"/>
      <c r="L14" s="55"/>
      <c r="M14" s="55"/>
      <c r="N14" s="55"/>
      <c r="O14" s="55"/>
      <c r="P14" s="55"/>
      <c r="Q14" s="55">
        <v>44</v>
      </c>
      <c r="R14" s="55" t="s">
        <v>42</v>
      </c>
      <c r="S14" s="55" t="s">
        <v>43</v>
      </c>
      <c r="T14" s="61">
        <v>1590</v>
      </c>
      <c r="U14" s="61">
        <v>1590</v>
      </c>
      <c r="V14" s="62"/>
      <c r="W14" s="62"/>
      <c r="X14" s="62"/>
      <c r="Y14" s="62"/>
      <c r="Z14" s="62"/>
      <c r="AA14" s="62"/>
      <c r="AB14" s="55" t="s">
        <v>73</v>
      </c>
      <c r="AC14" s="61" t="s">
        <v>53</v>
      </c>
    </row>
    <row r="15" s="49" customFormat="1" ht="60" customHeight="1" spans="1:29">
      <c r="A15" s="55">
        <v>9</v>
      </c>
      <c r="B15" s="56" t="s">
        <v>77</v>
      </c>
      <c r="C15" s="55">
        <v>2022</v>
      </c>
      <c r="D15" s="57" t="s">
        <v>78</v>
      </c>
      <c r="E15" s="55" t="s">
        <v>39</v>
      </c>
      <c r="F15" s="55">
        <v>2022</v>
      </c>
      <c r="G15" s="57" t="s">
        <v>75</v>
      </c>
      <c r="H15" s="57" t="s">
        <v>79</v>
      </c>
      <c r="I15" s="55">
        <v>1</v>
      </c>
      <c r="J15" s="55"/>
      <c r="K15" s="55"/>
      <c r="L15" s="55"/>
      <c r="M15" s="55"/>
      <c r="N15" s="55"/>
      <c r="O15" s="55"/>
      <c r="P15" s="55"/>
      <c r="Q15" s="55">
        <v>44</v>
      </c>
      <c r="R15" s="55" t="s">
        <v>42</v>
      </c>
      <c r="S15" s="55" t="s">
        <v>43</v>
      </c>
      <c r="T15" s="61">
        <v>150</v>
      </c>
      <c r="U15" s="61">
        <v>150</v>
      </c>
      <c r="V15" s="62"/>
      <c r="W15" s="62"/>
      <c r="X15" s="62"/>
      <c r="Y15" s="62"/>
      <c r="Z15" s="62"/>
      <c r="AA15" s="62"/>
      <c r="AB15" s="55" t="s">
        <v>80</v>
      </c>
      <c r="AC15" s="61" t="s">
        <v>53</v>
      </c>
    </row>
    <row r="16" s="49" customFormat="1" ht="60" customHeight="1" spans="1:29">
      <c r="A16" s="55">
        <v>10</v>
      </c>
      <c r="B16" s="56" t="s">
        <v>81</v>
      </c>
      <c r="C16" s="55">
        <v>2022</v>
      </c>
      <c r="D16" s="57" t="s">
        <v>82</v>
      </c>
      <c r="E16" s="55" t="s">
        <v>39</v>
      </c>
      <c r="F16" s="55">
        <v>2022</v>
      </c>
      <c r="G16" s="57" t="s">
        <v>83</v>
      </c>
      <c r="H16" s="57" t="s">
        <v>84</v>
      </c>
      <c r="I16" s="55">
        <v>1</v>
      </c>
      <c r="J16" s="55"/>
      <c r="K16" s="55"/>
      <c r="L16" s="55"/>
      <c r="M16" s="55"/>
      <c r="N16" s="55"/>
      <c r="O16" s="55"/>
      <c r="P16" s="55"/>
      <c r="Q16" s="55">
        <v>116</v>
      </c>
      <c r="R16" s="55" t="s">
        <v>42</v>
      </c>
      <c r="S16" s="55" t="s">
        <v>43</v>
      </c>
      <c r="T16" s="61">
        <v>300</v>
      </c>
      <c r="U16" s="61">
        <v>300</v>
      </c>
      <c r="V16" s="62"/>
      <c r="W16" s="62"/>
      <c r="X16" s="62"/>
      <c r="Y16" s="62"/>
      <c r="Z16" s="62"/>
      <c r="AA16" s="62"/>
      <c r="AB16" s="55" t="s">
        <v>80</v>
      </c>
      <c r="AC16" s="61" t="s">
        <v>53</v>
      </c>
    </row>
    <row r="17" s="49" customFormat="1" ht="60" customHeight="1" spans="1:29">
      <c r="A17" s="55">
        <v>11</v>
      </c>
      <c r="B17" s="56" t="s">
        <v>85</v>
      </c>
      <c r="C17" s="55">
        <v>2022</v>
      </c>
      <c r="D17" s="57" t="s">
        <v>86</v>
      </c>
      <c r="E17" s="55" t="s">
        <v>39</v>
      </c>
      <c r="F17" s="55">
        <v>2022</v>
      </c>
      <c r="G17" s="57" t="s">
        <v>83</v>
      </c>
      <c r="H17" s="57" t="s">
        <v>87</v>
      </c>
      <c r="I17" s="55">
        <v>1</v>
      </c>
      <c r="J17" s="55"/>
      <c r="K17" s="55"/>
      <c r="L17" s="55"/>
      <c r="M17" s="55"/>
      <c r="N17" s="55"/>
      <c r="O17" s="55"/>
      <c r="P17" s="55"/>
      <c r="Q17" s="55">
        <v>116</v>
      </c>
      <c r="R17" s="55" t="s">
        <v>42</v>
      </c>
      <c r="S17" s="55" t="s">
        <v>43</v>
      </c>
      <c r="T17" s="61">
        <v>280</v>
      </c>
      <c r="U17" s="61">
        <v>280</v>
      </c>
      <c r="V17" s="62"/>
      <c r="W17" s="62"/>
      <c r="X17" s="62"/>
      <c r="Y17" s="62"/>
      <c r="Z17" s="62"/>
      <c r="AA17" s="62"/>
      <c r="AB17" s="55" t="s">
        <v>80</v>
      </c>
      <c r="AC17" s="61" t="s">
        <v>53</v>
      </c>
    </row>
    <row r="18" s="49" customFormat="1" ht="60" customHeight="1" spans="1:29">
      <c r="A18" s="55">
        <v>12</v>
      </c>
      <c r="B18" s="56" t="s">
        <v>88</v>
      </c>
      <c r="C18" s="55">
        <v>2022</v>
      </c>
      <c r="D18" s="57" t="s">
        <v>89</v>
      </c>
      <c r="E18" s="55" t="s">
        <v>39</v>
      </c>
      <c r="F18" s="55">
        <v>2022</v>
      </c>
      <c r="G18" s="57" t="s">
        <v>90</v>
      </c>
      <c r="H18" s="57" t="s">
        <v>91</v>
      </c>
      <c r="I18" s="55"/>
      <c r="J18" s="55"/>
      <c r="K18" s="55">
        <v>1</v>
      </c>
      <c r="L18" s="55"/>
      <c r="M18" s="55"/>
      <c r="N18" s="55"/>
      <c r="O18" s="55"/>
      <c r="P18" s="55"/>
      <c r="Q18" s="55">
        <v>477</v>
      </c>
      <c r="R18" s="55" t="s">
        <v>42</v>
      </c>
      <c r="S18" s="55" t="s">
        <v>43</v>
      </c>
      <c r="T18" s="61">
        <v>60</v>
      </c>
      <c r="U18" s="61">
        <v>60</v>
      </c>
      <c r="V18" s="62"/>
      <c r="W18" s="62"/>
      <c r="X18" s="62"/>
      <c r="Y18" s="62"/>
      <c r="Z18" s="62"/>
      <c r="AA18" s="62"/>
      <c r="AB18" s="55" t="s">
        <v>44</v>
      </c>
      <c r="AC18" s="61" t="s">
        <v>45</v>
      </c>
    </row>
    <row r="19" s="49" customFormat="1" ht="60" customHeight="1" spans="1:29">
      <c r="A19" s="55">
        <v>13</v>
      </c>
      <c r="B19" s="56" t="s">
        <v>92</v>
      </c>
      <c r="C19" s="55">
        <v>2022</v>
      </c>
      <c r="D19" s="57" t="s">
        <v>93</v>
      </c>
      <c r="E19" s="55" t="s">
        <v>39</v>
      </c>
      <c r="F19" s="55">
        <v>2022</v>
      </c>
      <c r="G19" s="57" t="s">
        <v>56</v>
      </c>
      <c r="H19" s="57" t="s">
        <v>94</v>
      </c>
      <c r="I19" s="55">
        <v>1</v>
      </c>
      <c r="J19" s="55"/>
      <c r="K19" s="55"/>
      <c r="L19" s="55"/>
      <c r="M19" s="55"/>
      <c r="N19" s="55"/>
      <c r="O19" s="55"/>
      <c r="P19" s="55"/>
      <c r="Q19" s="55">
        <v>31</v>
      </c>
      <c r="R19" s="55" t="s">
        <v>42</v>
      </c>
      <c r="S19" s="55" t="s">
        <v>43</v>
      </c>
      <c r="T19" s="61">
        <v>850</v>
      </c>
      <c r="U19" s="61">
        <v>850</v>
      </c>
      <c r="V19" s="62"/>
      <c r="W19" s="62"/>
      <c r="X19" s="62"/>
      <c r="Y19" s="62"/>
      <c r="Z19" s="62"/>
      <c r="AA19" s="62"/>
      <c r="AB19" s="55" t="s">
        <v>58</v>
      </c>
      <c r="AC19" s="61" t="s">
        <v>59</v>
      </c>
    </row>
    <row r="20" s="49" customFormat="1" ht="60" customHeight="1" spans="1:29">
      <c r="A20" s="55">
        <v>14</v>
      </c>
      <c r="B20" s="56" t="s">
        <v>95</v>
      </c>
      <c r="C20" s="55">
        <v>2022</v>
      </c>
      <c r="D20" s="57" t="s">
        <v>96</v>
      </c>
      <c r="E20" s="55" t="s">
        <v>39</v>
      </c>
      <c r="F20" s="55">
        <v>2022</v>
      </c>
      <c r="G20" s="57" t="s">
        <v>97</v>
      </c>
      <c r="H20" s="57" t="s">
        <v>98</v>
      </c>
      <c r="I20" s="55"/>
      <c r="J20" s="55"/>
      <c r="K20" s="55">
        <v>1</v>
      </c>
      <c r="L20" s="55"/>
      <c r="M20" s="55"/>
      <c r="N20" s="55"/>
      <c r="O20" s="55"/>
      <c r="P20" s="55"/>
      <c r="Q20" s="55">
        <v>297</v>
      </c>
      <c r="R20" s="55" t="s">
        <v>42</v>
      </c>
      <c r="S20" s="55" t="s">
        <v>43</v>
      </c>
      <c r="T20" s="61">
        <v>167</v>
      </c>
      <c r="U20" s="61">
        <v>167</v>
      </c>
      <c r="V20" s="62"/>
      <c r="W20" s="62"/>
      <c r="X20" s="62"/>
      <c r="Y20" s="62"/>
      <c r="Z20" s="62"/>
      <c r="AA20" s="62"/>
      <c r="AB20" s="55" t="s">
        <v>44</v>
      </c>
      <c r="AC20" s="61" t="s">
        <v>45</v>
      </c>
    </row>
    <row r="21" s="49" customFormat="1" ht="60" customHeight="1" spans="1:29">
      <c r="A21" s="55">
        <v>15</v>
      </c>
      <c r="B21" s="56" t="s">
        <v>99</v>
      </c>
      <c r="C21" s="55">
        <v>2022</v>
      </c>
      <c r="D21" s="57" t="s">
        <v>38</v>
      </c>
      <c r="E21" s="55" t="s">
        <v>39</v>
      </c>
      <c r="F21" s="55">
        <v>2022</v>
      </c>
      <c r="G21" s="57" t="s">
        <v>100</v>
      </c>
      <c r="H21" s="57" t="s">
        <v>101</v>
      </c>
      <c r="I21" s="55"/>
      <c r="J21" s="55"/>
      <c r="K21" s="55">
        <v>1</v>
      </c>
      <c r="L21" s="55"/>
      <c r="M21" s="55"/>
      <c r="N21" s="55"/>
      <c r="O21" s="55"/>
      <c r="P21" s="55"/>
      <c r="Q21" s="55">
        <v>116</v>
      </c>
      <c r="R21" s="55" t="s">
        <v>42</v>
      </c>
      <c r="S21" s="55" t="s">
        <v>43</v>
      </c>
      <c r="T21" s="61">
        <v>315</v>
      </c>
      <c r="U21" s="61">
        <v>315</v>
      </c>
      <c r="V21" s="62"/>
      <c r="W21" s="62"/>
      <c r="X21" s="62"/>
      <c r="Y21" s="62"/>
      <c r="Z21" s="62"/>
      <c r="AA21" s="62"/>
      <c r="AB21" s="55" t="s">
        <v>44</v>
      </c>
      <c r="AC21" s="61" t="s">
        <v>45</v>
      </c>
    </row>
    <row r="22" s="49" customFormat="1" ht="60" customHeight="1" spans="1:29">
      <c r="A22" s="55">
        <v>16</v>
      </c>
      <c r="B22" s="56" t="s">
        <v>102</v>
      </c>
      <c r="C22" s="55">
        <v>2022</v>
      </c>
      <c r="D22" s="57" t="s">
        <v>38</v>
      </c>
      <c r="E22" s="55" t="s">
        <v>39</v>
      </c>
      <c r="F22" s="55">
        <v>2022</v>
      </c>
      <c r="G22" s="57" t="s">
        <v>103</v>
      </c>
      <c r="H22" s="57" t="s">
        <v>41</v>
      </c>
      <c r="I22" s="55"/>
      <c r="J22" s="55"/>
      <c r="K22" s="55">
        <v>1</v>
      </c>
      <c r="L22" s="55"/>
      <c r="M22" s="55"/>
      <c r="N22" s="55"/>
      <c r="O22" s="55"/>
      <c r="P22" s="55"/>
      <c r="Q22" s="55">
        <v>411</v>
      </c>
      <c r="R22" s="55" t="s">
        <v>42</v>
      </c>
      <c r="S22" s="55" t="s">
        <v>43</v>
      </c>
      <c r="T22" s="61">
        <v>375</v>
      </c>
      <c r="U22" s="61">
        <v>375</v>
      </c>
      <c r="V22" s="62"/>
      <c r="W22" s="62"/>
      <c r="X22" s="62"/>
      <c r="Y22" s="62"/>
      <c r="Z22" s="62"/>
      <c r="AA22" s="62"/>
      <c r="AB22" s="55" t="s">
        <v>44</v>
      </c>
      <c r="AC22" s="61" t="s">
        <v>45</v>
      </c>
    </row>
    <row r="23" s="49" customFormat="1" ht="60" customHeight="1" spans="1:29">
      <c r="A23" s="55">
        <v>17</v>
      </c>
      <c r="B23" s="56" t="s">
        <v>104</v>
      </c>
      <c r="C23" s="55">
        <v>2022</v>
      </c>
      <c r="D23" s="57" t="s">
        <v>96</v>
      </c>
      <c r="E23" s="55" t="s">
        <v>39</v>
      </c>
      <c r="F23" s="55">
        <v>2022</v>
      </c>
      <c r="G23" s="57" t="s">
        <v>105</v>
      </c>
      <c r="H23" s="57" t="s">
        <v>106</v>
      </c>
      <c r="I23" s="55"/>
      <c r="J23" s="55"/>
      <c r="K23" s="55">
        <v>1</v>
      </c>
      <c r="L23" s="55"/>
      <c r="M23" s="55"/>
      <c r="N23" s="55"/>
      <c r="O23" s="55"/>
      <c r="P23" s="55"/>
      <c r="Q23" s="55">
        <v>160</v>
      </c>
      <c r="R23" s="55" t="s">
        <v>42</v>
      </c>
      <c r="S23" s="55" t="s">
        <v>43</v>
      </c>
      <c r="T23" s="61">
        <v>375</v>
      </c>
      <c r="U23" s="61">
        <v>375</v>
      </c>
      <c r="V23" s="62"/>
      <c r="W23" s="62"/>
      <c r="X23" s="62"/>
      <c r="Y23" s="62"/>
      <c r="Z23" s="62"/>
      <c r="AA23" s="62"/>
      <c r="AB23" s="55" t="s">
        <v>44</v>
      </c>
      <c r="AC23" s="61" t="s">
        <v>45</v>
      </c>
    </row>
    <row r="24" s="49" customFormat="1" ht="60" customHeight="1" spans="1:29">
      <c r="A24" s="55">
        <v>18</v>
      </c>
      <c r="B24" s="56" t="s">
        <v>107</v>
      </c>
      <c r="C24" s="55">
        <v>2022</v>
      </c>
      <c r="D24" s="57" t="s">
        <v>47</v>
      </c>
      <c r="E24" s="55" t="s">
        <v>108</v>
      </c>
      <c r="F24" s="55">
        <v>2022</v>
      </c>
      <c r="G24" s="57" t="s">
        <v>109</v>
      </c>
      <c r="H24" s="57" t="s">
        <v>110</v>
      </c>
      <c r="I24" s="55"/>
      <c r="J24" s="55"/>
      <c r="K24" s="55">
        <v>1</v>
      </c>
      <c r="L24" s="55"/>
      <c r="M24" s="55"/>
      <c r="N24" s="55"/>
      <c r="O24" s="55"/>
      <c r="P24" s="55"/>
      <c r="Q24" s="55">
        <v>116</v>
      </c>
      <c r="R24" s="55" t="s">
        <v>42</v>
      </c>
      <c r="S24" s="55" t="s">
        <v>43</v>
      </c>
      <c r="T24" s="61">
        <v>385</v>
      </c>
      <c r="U24" s="61">
        <v>385</v>
      </c>
      <c r="V24" s="62"/>
      <c r="W24" s="62"/>
      <c r="X24" s="62"/>
      <c r="Y24" s="62"/>
      <c r="Z24" s="62"/>
      <c r="AA24" s="62"/>
      <c r="AB24" s="55" t="s">
        <v>111</v>
      </c>
      <c r="AC24" s="61" t="s">
        <v>45</v>
      </c>
    </row>
    <row r="25" s="49" customFormat="1" ht="60" customHeight="1" spans="1:29">
      <c r="A25" s="55">
        <v>19</v>
      </c>
      <c r="B25" s="56" t="s">
        <v>112</v>
      </c>
      <c r="C25" s="55">
        <v>2022</v>
      </c>
      <c r="D25" s="57" t="s">
        <v>47</v>
      </c>
      <c r="E25" s="55" t="s">
        <v>108</v>
      </c>
      <c r="F25" s="55">
        <v>2022</v>
      </c>
      <c r="G25" s="57" t="s">
        <v>113</v>
      </c>
      <c r="H25" s="57" t="s">
        <v>110</v>
      </c>
      <c r="I25" s="55"/>
      <c r="J25" s="55"/>
      <c r="K25" s="55">
        <v>1</v>
      </c>
      <c r="L25" s="55"/>
      <c r="M25" s="55"/>
      <c r="N25" s="55"/>
      <c r="O25" s="55"/>
      <c r="P25" s="55"/>
      <c r="Q25" s="55">
        <v>116</v>
      </c>
      <c r="R25" s="55" t="s">
        <v>42</v>
      </c>
      <c r="S25" s="55" t="s">
        <v>43</v>
      </c>
      <c r="T25" s="61">
        <v>385</v>
      </c>
      <c r="U25" s="61">
        <v>385</v>
      </c>
      <c r="V25" s="62"/>
      <c r="W25" s="62"/>
      <c r="X25" s="62"/>
      <c r="Y25" s="62"/>
      <c r="Z25" s="62"/>
      <c r="AA25" s="62"/>
      <c r="AB25" s="55" t="s">
        <v>111</v>
      </c>
      <c r="AC25" s="61" t="s">
        <v>45</v>
      </c>
    </row>
    <row r="26" s="49" customFormat="1" ht="60" customHeight="1" spans="1:29">
      <c r="A26" s="55">
        <v>20</v>
      </c>
      <c r="B26" s="56" t="s">
        <v>114</v>
      </c>
      <c r="C26" s="55">
        <v>2022</v>
      </c>
      <c r="D26" s="57" t="s">
        <v>47</v>
      </c>
      <c r="E26" s="55" t="s">
        <v>108</v>
      </c>
      <c r="F26" s="55">
        <v>2022</v>
      </c>
      <c r="G26" s="57" t="s">
        <v>56</v>
      </c>
      <c r="H26" s="57" t="s">
        <v>110</v>
      </c>
      <c r="I26" s="55"/>
      <c r="J26" s="55"/>
      <c r="K26" s="55">
        <v>1</v>
      </c>
      <c r="L26" s="55"/>
      <c r="M26" s="55"/>
      <c r="N26" s="55"/>
      <c r="O26" s="55"/>
      <c r="P26" s="55"/>
      <c r="Q26" s="55">
        <v>31</v>
      </c>
      <c r="R26" s="55" t="s">
        <v>42</v>
      </c>
      <c r="S26" s="55" t="s">
        <v>43</v>
      </c>
      <c r="T26" s="61">
        <v>385</v>
      </c>
      <c r="U26" s="61">
        <v>385</v>
      </c>
      <c r="V26" s="62"/>
      <c r="W26" s="62"/>
      <c r="X26" s="62"/>
      <c r="Y26" s="62"/>
      <c r="Z26" s="62"/>
      <c r="AA26" s="62"/>
      <c r="AB26" s="55" t="s">
        <v>111</v>
      </c>
      <c r="AC26" s="61" t="s">
        <v>45</v>
      </c>
    </row>
    <row r="27" s="49" customFormat="1" ht="60" customHeight="1" spans="1:29">
      <c r="A27" s="55">
        <v>21</v>
      </c>
      <c r="B27" s="56" t="s">
        <v>115</v>
      </c>
      <c r="C27" s="55">
        <v>2022</v>
      </c>
      <c r="D27" s="57" t="s">
        <v>47</v>
      </c>
      <c r="E27" s="55" t="s">
        <v>108</v>
      </c>
      <c r="F27" s="55">
        <v>2022</v>
      </c>
      <c r="G27" s="57" t="s">
        <v>116</v>
      </c>
      <c r="H27" s="57" t="s">
        <v>110</v>
      </c>
      <c r="I27" s="55"/>
      <c r="J27" s="55"/>
      <c r="K27" s="55">
        <v>1</v>
      </c>
      <c r="L27" s="55"/>
      <c r="M27" s="55"/>
      <c r="N27" s="55"/>
      <c r="O27" s="55"/>
      <c r="P27" s="55"/>
      <c r="Q27" s="55">
        <v>33</v>
      </c>
      <c r="R27" s="55" t="s">
        <v>42</v>
      </c>
      <c r="S27" s="55" t="s">
        <v>43</v>
      </c>
      <c r="T27" s="61">
        <v>385</v>
      </c>
      <c r="U27" s="61">
        <v>385</v>
      </c>
      <c r="V27" s="62"/>
      <c r="W27" s="62"/>
      <c r="X27" s="62"/>
      <c r="Y27" s="62"/>
      <c r="Z27" s="62"/>
      <c r="AA27" s="62"/>
      <c r="AB27" s="55" t="s">
        <v>111</v>
      </c>
      <c r="AC27" s="61" t="s">
        <v>45</v>
      </c>
    </row>
    <row r="28" s="49" customFormat="1" ht="60" customHeight="1" spans="1:29">
      <c r="A28" s="55">
        <v>22</v>
      </c>
      <c r="B28" s="56" t="s">
        <v>117</v>
      </c>
      <c r="C28" s="55">
        <v>2022</v>
      </c>
      <c r="D28" s="57" t="s">
        <v>47</v>
      </c>
      <c r="E28" s="55" t="s">
        <v>108</v>
      </c>
      <c r="F28" s="55">
        <v>2022</v>
      </c>
      <c r="G28" s="57" t="s">
        <v>83</v>
      </c>
      <c r="H28" s="57" t="s">
        <v>110</v>
      </c>
      <c r="I28" s="55"/>
      <c r="J28" s="55"/>
      <c r="K28" s="55">
        <v>1</v>
      </c>
      <c r="L28" s="55"/>
      <c r="M28" s="55"/>
      <c r="N28" s="55"/>
      <c r="O28" s="55"/>
      <c r="P28" s="55"/>
      <c r="Q28" s="55">
        <v>116</v>
      </c>
      <c r="R28" s="55" t="s">
        <v>42</v>
      </c>
      <c r="S28" s="55" t="s">
        <v>43</v>
      </c>
      <c r="T28" s="61">
        <v>385</v>
      </c>
      <c r="U28" s="61">
        <v>385</v>
      </c>
      <c r="V28" s="62"/>
      <c r="W28" s="62"/>
      <c r="X28" s="62"/>
      <c r="Y28" s="62"/>
      <c r="Z28" s="62"/>
      <c r="AA28" s="62"/>
      <c r="AB28" s="55" t="s">
        <v>111</v>
      </c>
      <c r="AC28" s="61" t="s">
        <v>45</v>
      </c>
    </row>
    <row r="29" s="49" customFormat="1" ht="60" customHeight="1" spans="1:29">
      <c r="A29" s="55">
        <v>23</v>
      </c>
      <c r="B29" s="56" t="s">
        <v>118</v>
      </c>
      <c r="C29" s="55">
        <v>2022</v>
      </c>
      <c r="D29" s="57" t="s">
        <v>47</v>
      </c>
      <c r="E29" s="55" t="s">
        <v>108</v>
      </c>
      <c r="F29" s="55">
        <v>2022</v>
      </c>
      <c r="G29" s="57" t="s">
        <v>119</v>
      </c>
      <c r="H29" s="57" t="s">
        <v>110</v>
      </c>
      <c r="I29" s="55"/>
      <c r="J29" s="55"/>
      <c r="K29" s="55">
        <v>1</v>
      </c>
      <c r="L29" s="55"/>
      <c r="M29" s="55"/>
      <c r="N29" s="55"/>
      <c r="O29" s="55"/>
      <c r="P29" s="55"/>
      <c r="Q29" s="55">
        <v>214</v>
      </c>
      <c r="R29" s="55" t="s">
        <v>42</v>
      </c>
      <c r="S29" s="55" t="s">
        <v>43</v>
      </c>
      <c r="T29" s="61">
        <v>385</v>
      </c>
      <c r="U29" s="61">
        <v>385</v>
      </c>
      <c r="V29" s="62"/>
      <c r="W29" s="62"/>
      <c r="X29" s="62"/>
      <c r="Y29" s="62"/>
      <c r="Z29" s="62"/>
      <c r="AA29" s="62"/>
      <c r="AB29" s="55" t="s">
        <v>111</v>
      </c>
      <c r="AC29" s="61" t="s">
        <v>45</v>
      </c>
    </row>
    <row r="30" s="49" customFormat="1" ht="60" customHeight="1" spans="1:29">
      <c r="A30" s="55">
        <v>24</v>
      </c>
      <c r="B30" s="56" t="s">
        <v>120</v>
      </c>
      <c r="C30" s="55">
        <v>2022</v>
      </c>
      <c r="D30" s="57" t="s">
        <v>47</v>
      </c>
      <c r="E30" s="55" t="s">
        <v>108</v>
      </c>
      <c r="F30" s="55">
        <v>2022</v>
      </c>
      <c r="G30" s="57" t="s">
        <v>75</v>
      </c>
      <c r="H30" s="57" t="s">
        <v>110</v>
      </c>
      <c r="I30" s="55"/>
      <c r="J30" s="55"/>
      <c r="K30" s="55">
        <v>1</v>
      </c>
      <c r="L30" s="55"/>
      <c r="M30" s="55"/>
      <c r="N30" s="55"/>
      <c r="O30" s="55"/>
      <c r="P30" s="55"/>
      <c r="Q30" s="55">
        <v>44</v>
      </c>
      <c r="R30" s="55" t="s">
        <v>42</v>
      </c>
      <c r="S30" s="55" t="s">
        <v>43</v>
      </c>
      <c r="T30" s="61">
        <v>385</v>
      </c>
      <c r="U30" s="61">
        <v>385</v>
      </c>
      <c r="V30" s="62"/>
      <c r="W30" s="62"/>
      <c r="X30" s="62"/>
      <c r="Y30" s="62"/>
      <c r="Z30" s="62"/>
      <c r="AA30" s="62"/>
      <c r="AB30" s="55" t="s">
        <v>111</v>
      </c>
      <c r="AC30" s="61" t="s">
        <v>45</v>
      </c>
    </row>
    <row r="31" s="49" customFormat="1" ht="60" customHeight="1" spans="1:29">
      <c r="A31" s="55">
        <v>25</v>
      </c>
      <c r="B31" s="56" t="s">
        <v>121</v>
      </c>
      <c r="C31" s="55">
        <v>2022</v>
      </c>
      <c r="D31" s="57" t="s">
        <v>47</v>
      </c>
      <c r="E31" s="55" t="s">
        <v>108</v>
      </c>
      <c r="F31" s="55">
        <v>2022</v>
      </c>
      <c r="G31" s="57" t="s">
        <v>71</v>
      </c>
      <c r="H31" s="57" t="s">
        <v>110</v>
      </c>
      <c r="I31" s="55"/>
      <c r="J31" s="55"/>
      <c r="K31" s="55">
        <v>1</v>
      </c>
      <c r="L31" s="55"/>
      <c r="M31" s="55"/>
      <c r="N31" s="55"/>
      <c r="O31" s="55"/>
      <c r="P31" s="55"/>
      <c r="Q31" s="55">
        <v>25</v>
      </c>
      <c r="R31" s="55" t="s">
        <v>42</v>
      </c>
      <c r="S31" s="55" t="s">
        <v>43</v>
      </c>
      <c r="T31" s="61">
        <v>385</v>
      </c>
      <c r="U31" s="61">
        <v>385</v>
      </c>
      <c r="V31" s="62"/>
      <c r="W31" s="62"/>
      <c r="X31" s="62"/>
      <c r="Y31" s="62"/>
      <c r="Z31" s="62"/>
      <c r="AA31" s="62"/>
      <c r="AB31" s="55" t="s">
        <v>111</v>
      </c>
      <c r="AC31" s="61" t="s">
        <v>45</v>
      </c>
    </row>
    <row r="32" s="49" customFormat="1" ht="60" customHeight="1" spans="1:29">
      <c r="A32" s="55">
        <v>26</v>
      </c>
      <c r="B32" s="56" t="s">
        <v>122</v>
      </c>
      <c r="C32" s="55">
        <v>2022</v>
      </c>
      <c r="D32" s="57" t="s">
        <v>47</v>
      </c>
      <c r="E32" s="55" t="s">
        <v>108</v>
      </c>
      <c r="F32" s="55">
        <v>2022</v>
      </c>
      <c r="G32" s="57" t="s">
        <v>103</v>
      </c>
      <c r="H32" s="57" t="s">
        <v>123</v>
      </c>
      <c r="I32" s="55"/>
      <c r="J32" s="55"/>
      <c r="K32" s="55">
        <v>1</v>
      </c>
      <c r="L32" s="55"/>
      <c r="M32" s="55"/>
      <c r="N32" s="55"/>
      <c r="O32" s="55"/>
      <c r="P32" s="55"/>
      <c r="Q32" s="55">
        <v>411</v>
      </c>
      <c r="R32" s="55" t="s">
        <v>42</v>
      </c>
      <c r="S32" s="55" t="s">
        <v>43</v>
      </c>
      <c r="T32" s="61">
        <v>385</v>
      </c>
      <c r="U32" s="61">
        <v>385</v>
      </c>
      <c r="V32" s="62"/>
      <c r="W32" s="62"/>
      <c r="X32" s="62"/>
      <c r="Y32" s="62"/>
      <c r="Z32" s="62"/>
      <c r="AA32" s="62"/>
      <c r="AB32" s="55" t="s">
        <v>111</v>
      </c>
      <c r="AC32" s="61" t="s">
        <v>45</v>
      </c>
    </row>
    <row r="33" s="49" customFormat="1" ht="60" customHeight="1" spans="1:29">
      <c r="A33" s="55">
        <v>27</v>
      </c>
      <c r="B33" s="56" t="s">
        <v>124</v>
      </c>
      <c r="C33" s="55">
        <v>2022</v>
      </c>
      <c r="D33" s="57" t="s">
        <v>47</v>
      </c>
      <c r="E33" s="55" t="s">
        <v>108</v>
      </c>
      <c r="F33" s="55">
        <v>2022</v>
      </c>
      <c r="G33" s="57" t="s">
        <v>90</v>
      </c>
      <c r="H33" s="57" t="s">
        <v>123</v>
      </c>
      <c r="I33" s="55"/>
      <c r="J33" s="55"/>
      <c r="K33" s="55">
        <v>1</v>
      </c>
      <c r="L33" s="55"/>
      <c r="M33" s="55"/>
      <c r="N33" s="55"/>
      <c r="O33" s="55"/>
      <c r="P33" s="55"/>
      <c r="Q33" s="55">
        <v>477</v>
      </c>
      <c r="R33" s="55" t="s">
        <v>42</v>
      </c>
      <c r="S33" s="55" t="s">
        <v>43</v>
      </c>
      <c r="T33" s="61">
        <v>385</v>
      </c>
      <c r="U33" s="61">
        <v>385</v>
      </c>
      <c r="V33" s="62"/>
      <c r="W33" s="62"/>
      <c r="X33" s="62"/>
      <c r="Y33" s="62"/>
      <c r="Z33" s="62"/>
      <c r="AA33" s="62"/>
      <c r="AB33" s="55" t="s">
        <v>111</v>
      </c>
      <c r="AC33" s="61" t="s">
        <v>45</v>
      </c>
    </row>
    <row r="34" s="49" customFormat="1" ht="60" customHeight="1" spans="1:29">
      <c r="A34" s="55">
        <v>28</v>
      </c>
      <c r="B34" s="56" t="s">
        <v>125</v>
      </c>
      <c r="C34" s="55">
        <v>2022</v>
      </c>
      <c r="D34" s="57" t="s">
        <v>47</v>
      </c>
      <c r="E34" s="55" t="s">
        <v>39</v>
      </c>
      <c r="F34" s="55">
        <v>2022</v>
      </c>
      <c r="G34" s="57" t="s">
        <v>67</v>
      </c>
      <c r="H34" s="57" t="s">
        <v>110</v>
      </c>
      <c r="I34" s="55">
        <v>1</v>
      </c>
      <c r="J34" s="55"/>
      <c r="K34" s="55"/>
      <c r="L34" s="55"/>
      <c r="M34" s="55"/>
      <c r="N34" s="55"/>
      <c r="O34" s="55"/>
      <c r="P34" s="55"/>
      <c r="Q34" s="55">
        <v>217</v>
      </c>
      <c r="R34" s="55" t="s">
        <v>42</v>
      </c>
      <c r="S34" s="55" t="s">
        <v>43</v>
      </c>
      <c r="T34" s="61">
        <v>385</v>
      </c>
      <c r="U34" s="61">
        <v>385</v>
      </c>
      <c r="V34" s="62"/>
      <c r="W34" s="62"/>
      <c r="X34" s="62"/>
      <c r="Y34" s="62"/>
      <c r="Z34" s="62"/>
      <c r="AA34" s="62"/>
      <c r="AB34" s="55" t="s">
        <v>44</v>
      </c>
      <c r="AC34" s="61" t="s">
        <v>45</v>
      </c>
    </row>
    <row r="35" s="49" customFormat="1" ht="60" customHeight="1" spans="1:29">
      <c r="A35" s="55">
        <v>29</v>
      </c>
      <c r="B35" s="56" t="s">
        <v>126</v>
      </c>
      <c r="C35" s="55">
        <v>2022</v>
      </c>
      <c r="D35" s="57" t="s">
        <v>127</v>
      </c>
      <c r="E35" s="55" t="s">
        <v>39</v>
      </c>
      <c r="F35" s="55">
        <v>2022</v>
      </c>
      <c r="G35" s="57" t="s">
        <v>128</v>
      </c>
      <c r="H35" s="57" t="s">
        <v>129</v>
      </c>
      <c r="I35" s="55"/>
      <c r="J35" s="55"/>
      <c r="K35" s="55">
        <v>1</v>
      </c>
      <c r="L35" s="55"/>
      <c r="M35" s="55"/>
      <c r="N35" s="55"/>
      <c r="O35" s="55"/>
      <c r="P35" s="55"/>
      <c r="Q35" s="55">
        <v>117</v>
      </c>
      <c r="R35" s="55" t="s">
        <v>42</v>
      </c>
      <c r="S35" s="55" t="s">
        <v>43</v>
      </c>
      <c r="T35" s="61">
        <v>120</v>
      </c>
      <c r="U35" s="61">
        <v>120</v>
      </c>
      <c r="V35" s="62"/>
      <c r="W35" s="62"/>
      <c r="X35" s="62"/>
      <c r="Y35" s="62"/>
      <c r="Z35" s="62"/>
      <c r="AA35" s="62"/>
      <c r="AB35" s="55" t="s">
        <v>111</v>
      </c>
      <c r="AC35" s="61" t="s">
        <v>45</v>
      </c>
    </row>
    <row r="36" s="49" customFormat="1" ht="60" customHeight="1" spans="1:29">
      <c r="A36" s="55">
        <v>30</v>
      </c>
      <c r="B36" s="56" t="s">
        <v>130</v>
      </c>
      <c r="C36" s="55">
        <v>2022</v>
      </c>
      <c r="D36" s="57" t="s">
        <v>131</v>
      </c>
      <c r="E36" s="55" t="s">
        <v>39</v>
      </c>
      <c r="F36" s="55">
        <v>2022</v>
      </c>
      <c r="G36" s="57" t="s">
        <v>132</v>
      </c>
      <c r="H36" s="57" t="s">
        <v>133</v>
      </c>
      <c r="I36" s="55">
        <v>1</v>
      </c>
      <c r="J36" s="55"/>
      <c r="K36" s="55"/>
      <c r="L36" s="55"/>
      <c r="M36" s="55"/>
      <c r="N36" s="55"/>
      <c r="O36" s="55"/>
      <c r="P36" s="55"/>
      <c r="Q36" s="55">
        <v>348</v>
      </c>
      <c r="R36" s="55" t="s">
        <v>42</v>
      </c>
      <c r="S36" s="55" t="s">
        <v>43</v>
      </c>
      <c r="T36" s="61">
        <v>310</v>
      </c>
      <c r="U36" s="61">
        <v>310</v>
      </c>
      <c r="V36" s="62"/>
      <c r="W36" s="62"/>
      <c r="X36" s="62"/>
      <c r="Y36" s="62"/>
      <c r="Z36" s="62"/>
      <c r="AA36" s="62"/>
      <c r="AB36" s="55" t="s">
        <v>134</v>
      </c>
      <c r="AC36" s="61" t="s">
        <v>45</v>
      </c>
    </row>
    <row r="37" s="49" customFormat="1" ht="60" customHeight="1" spans="1:29">
      <c r="A37" s="55">
        <v>31</v>
      </c>
      <c r="B37" s="56" t="s">
        <v>135</v>
      </c>
      <c r="C37" s="55">
        <v>2022</v>
      </c>
      <c r="D37" s="57" t="s">
        <v>136</v>
      </c>
      <c r="E37" s="55" t="s">
        <v>39</v>
      </c>
      <c r="F37" s="55">
        <v>2022</v>
      </c>
      <c r="G37" s="57" t="s">
        <v>56</v>
      </c>
      <c r="H37" s="57" t="s">
        <v>137</v>
      </c>
      <c r="I37" s="55">
        <v>1</v>
      </c>
      <c r="J37" s="55"/>
      <c r="K37" s="55"/>
      <c r="L37" s="55"/>
      <c r="M37" s="55"/>
      <c r="N37" s="55"/>
      <c r="O37" s="55"/>
      <c r="P37" s="55"/>
      <c r="Q37" s="55">
        <v>31</v>
      </c>
      <c r="R37" s="55" t="s">
        <v>42</v>
      </c>
      <c r="S37" s="55" t="s">
        <v>43</v>
      </c>
      <c r="T37" s="61">
        <v>120</v>
      </c>
      <c r="U37" s="61">
        <v>120</v>
      </c>
      <c r="V37" s="62"/>
      <c r="W37" s="62"/>
      <c r="X37" s="62"/>
      <c r="Y37" s="62"/>
      <c r="Z37" s="62"/>
      <c r="AA37" s="62"/>
      <c r="AB37" s="55" t="s">
        <v>134</v>
      </c>
      <c r="AC37" s="61" t="s">
        <v>45</v>
      </c>
    </row>
    <row r="38" s="49" customFormat="1" ht="60" customHeight="1" spans="1:29">
      <c r="A38" s="55">
        <v>32</v>
      </c>
      <c r="B38" s="56" t="s">
        <v>138</v>
      </c>
      <c r="C38" s="55">
        <v>2022</v>
      </c>
      <c r="D38" s="57" t="s">
        <v>139</v>
      </c>
      <c r="E38" s="55" t="s">
        <v>108</v>
      </c>
      <c r="F38" s="55">
        <v>2022</v>
      </c>
      <c r="G38" s="57" t="s">
        <v>56</v>
      </c>
      <c r="H38" s="57" t="s">
        <v>140</v>
      </c>
      <c r="I38" s="55"/>
      <c r="J38" s="55"/>
      <c r="K38" s="55"/>
      <c r="L38" s="55"/>
      <c r="M38" s="55"/>
      <c r="N38" s="55">
        <v>1</v>
      </c>
      <c r="O38" s="55"/>
      <c r="P38" s="55"/>
      <c r="Q38" s="55">
        <v>312</v>
      </c>
      <c r="R38" s="55" t="s">
        <v>42</v>
      </c>
      <c r="S38" s="55" t="s">
        <v>43</v>
      </c>
      <c r="T38" s="61">
        <v>250</v>
      </c>
      <c r="U38" s="61">
        <v>250</v>
      </c>
      <c r="V38" s="62"/>
      <c r="W38" s="62"/>
      <c r="X38" s="62"/>
      <c r="Y38" s="62"/>
      <c r="Z38" s="62"/>
      <c r="AA38" s="62"/>
      <c r="AB38" s="55" t="s">
        <v>111</v>
      </c>
      <c r="AC38" s="61" t="s">
        <v>45</v>
      </c>
    </row>
    <row r="39" s="49" customFormat="1" ht="60" customHeight="1" spans="1:29">
      <c r="A39" s="55">
        <v>33</v>
      </c>
      <c r="B39" s="56" t="s">
        <v>141</v>
      </c>
      <c r="C39" s="55">
        <v>2022</v>
      </c>
      <c r="D39" s="57" t="s">
        <v>142</v>
      </c>
      <c r="E39" s="55" t="s">
        <v>108</v>
      </c>
      <c r="F39" s="55">
        <v>2022</v>
      </c>
      <c r="G39" s="57" t="s">
        <v>56</v>
      </c>
      <c r="H39" s="57" t="s">
        <v>143</v>
      </c>
      <c r="I39" s="55">
        <v>1</v>
      </c>
      <c r="J39" s="55"/>
      <c r="K39" s="55"/>
      <c r="L39" s="55"/>
      <c r="M39" s="55"/>
      <c r="N39" s="55"/>
      <c r="O39" s="55"/>
      <c r="P39" s="55"/>
      <c r="Q39" s="55">
        <v>383</v>
      </c>
      <c r="R39" s="55" t="s">
        <v>42</v>
      </c>
      <c r="S39" s="55" t="s">
        <v>43</v>
      </c>
      <c r="T39" s="61">
        <v>150</v>
      </c>
      <c r="U39" s="61">
        <v>150</v>
      </c>
      <c r="V39" s="62"/>
      <c r="W39" s="62"/>
      <c r="X39" s="62"/>
      <c r="Y39" s="62"/>
      <c r="Z39" s="62"/>
      <c r="AA39" s="62"/>
      <c r="AB39" s="55" t="s">
        <v>58</v>
      </c>
      <c r="AC39" s="61" t="s">
        <v>59</v>
      </c>
    </row>
    <row r="40" s="49" customFormat="1" ht="60" customHeight="1" spans="1:29">
      <c r="A40" s="55">
        <v>34</v>
      </c>
      <c r="B40" s="56" t="s">
        <v>144</v>
      </c>
      <c r="C40" s="55">
        <v>2022</v>
      </c>
      <c r="D40" s="57" t="s">
        <v>145</v>
      </c>
      <c r="E40" s="55" t="s">
        <v>108</v>
      </c>
      <c r="F40" s="55">
        <v>2022</v>
      </c>
      <c r="G40" s="57" t="s">
        <v>56</v>
      </c>
      <c r="H40" s="57" t="s">
        <v>146</v>
      </c>
      <c r="I40" s="55">
        <v>1</v>
      </c>
      <c r="J40" s="55"/>
      <c r="K40" s="55"/>
      <c r="L40" s="55"/>
      <c r="M40" s="55"/>
      <c r="N40" s="55"/>
      <c r="O40" s="55"/>
      <c r="P40" s="55"/>
      <c r="Q40" s="55">
        <v>255</v>
      </c>
      <c r="R40" s="55" t="s">
        <v>42</v>
      </c>
      <c r="S40" s="55" t="s">
        <v>43</v>
      </c>
      <c r="T40" s="61">
        <v>400</v>
      </c>
      <c r="U40" s="61">
        <v>400</v>
      </c>
      <c r="V40" s="62"/>
      <c r="W40" s="62"/>
      <c r="X40" s="62"/>
      <c r="Y40" s="62"/>
      <c r="Z40" s="62"/>
      <c r="AA40" s="62"/>
      <c r="AB40" s="55" t="s">
        <v>58</v>
      </c>
      <c r="AC40" s="61" t="s">
        <v>59</v>
      </c>
    </row>
    <row r="41" s="49" customFormat="1" ht="60" customHeight="1" spans="1:29">
      <c r="A41" s="55">
        <v>35</v>
      </c>
      <c r="B41" s="56" t="s">
        <v>147</v>
      </c>
      <c r="C41" s="55">
        <v>2022</v>
      </c>
      <c r="D41" s="57" t="s">
        <v>148</v>
      </c>
      <c r="E41" s="55" t="s">
        <v>39</v>
      </c>
      <c r="F41" s="55">
        <v>2022</v>
      </c>
      <c r="G41" s="57" t="s">
        <v>56</v>
      </c>
      <c r="H41" s="57" t="s">
        <v>149</v>
      </c>
      <c r="I41" s="55">
        <v>1</v>
      </c>
      <c r="J41" s="55"/>
      <c r="K41" s="55"/>
      <c r="L41" s="55"/>
      <c r="M41" s="55"/>
      <c r="N41" s="55"/>
      <c r="O41" s="55"/>
      <c r="P41" s="55"/>
      <c r="Q41" s="55">
        <v>383</v>
      </c>
      <c r="R41" s="55" t="s">
        <v>42</v>
      </c>
      <c r="S41" s="55" t="s">
        <v>43</v>
      </c>
      <c r="T41" s="61">
        <v>600</v>
      </c>
      <c r="U41" s="61">
        <v>600</v>
      </c>
      <c r="V41" s="62"/>
      <c r="W41" s="62"/>
      <c r="X41" s="62"/>
      <c r="Y41" s="62"/>
      <c r="Z41" s="62"/>
      <c r="AA41" s="62"/>
      <c r="AB41" s="55" t="s">
        <v>150</v>
      </c>
      <c r="AC41" s="61" t="s">
        <v>151</v>
      </c>
    </row>
    <row r="42" s="49" customFormat="1" ht="60" customHeight="1" spans="1:29">
      <c r="A42" s="55">
        <v>36</v>
      </c>
      <c r="B42" s="56" t="s">
        <v>152</v>
      </c>
      <c r="C42" s="55">
        <v>2022</v>
      </c>
      <c r="D42" s="57" t="s">
        <v>153</v>
      </c>
      <c r="E42" s="55" t="s">
        <v>39</v>
      </c>
      <c r="F42" s="55">
        <v>2022</v>
      </c>
      <c r="G42" s="57" t="s">
        <v>40</v>
      </c>
      <c r="H42" s="57" t="s">
        <v>154</v>
      </c>
      <c r="I42" s="55">
        <v>1</v>
      </c>
      <c r="J42" s="55"/>
      <c r="K42" s="55"/>
      <c r="L42" s="55"/>
      <c r="M42" s="55"/>
      <c r="N42" s="55"/>
      <c r="O42" s="55"/>
      <c r="P42" s="55"/>
      <c r="Q42" s="55">
        <v>368</v>
      </c>
      <c r="R42" s="55" t="s">
        <v>42</v>
      </c>
      <c r="S42" s="55" t="s">
        <v>43</v>
      </c>
      <c r="T42" s="61">
        <v>1400</v>
      </c>
      <c r="U42" s="61">
        <v>1400</v>
      </c>
      <c r="V42" s="62"/>
      <c r="W42" s="62"/>
      <c r="X42" s="62"/>
      <c r="Y42" s="62"/>
      <c r="Z42" s="62"/>
      <c r="AA42" s="62"/>
      <c r="AB42" s="55" t="s">
        <v>52</v>
      </c>
      <c r="AC42" s="61" t="s">
        <v>155</v>
      </c>
    </row>
    <row r="43" s="49" customFormat="1" ht="60" customHeight="1" spans="1:29">
      <c r="A43" s="55">
        <v>37</v>
      </c>
      <c r="B43" s="56" t="s">
        <v>156</v>
      </c>
      <c r="C43" s="55">
        <v>2022</v>
      </c>
      <c r="D43" s="57" t="s">
        <v>157</v>
      </c>
      <c r="E43" s="55" t="s">
        <v>39</v>
      </c>
      <c r="F43" s="55">
        <v>2022</v>
      </c>
      <c r="G43" s="57" t="s">
        <v>40</v>
      </c>
      <c r="H43" s="57" t="s">
        <v>158</v>
      </c>
      <c r="I43" s="55">
        <v>1</v>
      </c>
      <c r="J43" s="55"/>
      <c r="K43" s="55"/>
      <c r="L43" s="55"/>
      <c r="M43" s="55"/>
      <c r="N43" s="55"/>
      <c r="O43" s="55"/>
      <c r="P43" s="55"/>
      <c r="Q43" s="55">
        <v>368</v>
      </c>
      <c r="R43" s="55" t="s">
        <v>42</v>
      </c>
      <c r="S43" s="55" t="s">
        <v>43</v>
      </c>
      <c r="T43" s="61">
        <v>300</v>
      </c>
      <c r="U43" s="61">
        <v>300</v>
      </c>
      <c r="V43" s="62"/>
      <c r="W43" s="62"/>
      <c r="X43" s="62"/>
      <c r="Y43" s="62"/>
      <c r="Z43" s="62"/>
      <c r="AA43" s="62"/>
      <c r="AB43" s="55" t="s">
        <v>159</v>
      </c>
      <c r="AC43" s="61" t="s">
        <v>59</v>
      </c>
    </row>
    <row r="44" s="49" customFormat="1" ht="60" customHeight="1" spans="1:29">
      <c r="A44" s="55">
        <v>38</v>
      </c>
      <c r="B44" s="56" t="s">
        <v>160</v>
      </c>
      <c r="C44" s="55">
        <v>2022</v>
      </c>
      <c r="D44" s="57" t="s">
        <v>161</v>
      </c>
      <c r="E44" s="55" t="s">
        <v>39</v>
      </c>
      <c r="F44" s="55">
        <v>2022</v>
      </c>
      <c r="G44" s="57" t="s">
        <v>40</v>
      </c>
      <c r="H44" s="57" t="s">
        <v>162</v>
      </c>
      <c r="I44" s="55">
        <v>1</v>
      </c>
      <c r="J44" s="55"/>
      <c r="K44" s="55"/>
      <c r="L44" s="55"/>
      <c r="M44" s="55"/>
      <c r="N44" s="55"/>
      <c r="O44" s="55"/>
      <c r="P44" s="55"/>
      <c r="Q44" s="55">
        <v>368</v>
      </c>
      <c r="R44" s="55" t="s">
        <v>42</v>
      </c>
      <c r="S44" s="55" t="s">
        <v>43</v>
      </c>
      <c r="T44" s="61">
        <v>380</v>
      </c>
      <c r="U44" s="61">
        <v>380</v>
      </c>
      <c r="V44" s="62"/>
      <c r="W44" s="62"/>
      <c r="X44" s="62"/>
      <c r="Y44" s="62"/>
      <c r="Z44" s="62"/>
      <c r="AA44" s="62"/>
      <c r="AB44" s="55" t="s">
        <v>52</v>
      </c>
      <c r="AC44" s="61" t="s">
        <v>155</v>
      </c>
    </row>
    <row r="45" s="49" customFormat="1" ht="60" customHeight="1" spans="1:29">
      <c r="A45" s="55">
        <v>39</v>
      </c>
      <c r="B45" s="56" t="s">
        <v>163</v>
      </c>
      <c r="C45" s="55">
        <v>2022</v>
      </c>
      <c r="D45" s="57" t="s">
        <v>164</v>
      </c>
      <c r="E45" s="55" t="s">
        <v>39</v>
      </c>
      <c r="F45" s="55">
        <v>2022</v>
      </c>
      <c r="G45" s="57" t="s">
        <v>40</v>
      </c>
      <c r="H45" s="57" t="s">
        <v>165</v>
      </c>
      <c r="I45" s="55">
        <v>1</v>
      </c>
      <c r="J45" s="55"/>
      <c r="K45" s="55"/>
      <c r="L45" s="55"/>
      <c r="M45" s="55"/>
      <c r="N45" s="55"/>
      <c r="O45" s="55"/>
      <c r="P45" s="55"/>
      <c r="Q45" s="55">
        <v>368</v>
      </c>
      <c r="R45" s="55" t="s">
        <v>42</v>
      </c>
      <c r="S45" s="55" t="s">
        <v>43</v>
      </c>
      <c r="T45" s="61">
        <v>1040</v>
      </c>
      <c r="U45" s="61">
        <v>1040</v>
      </c>
      <c r="V45" s="62"/>
      <c r="W45" s="62"/>
      <c r="X45" s="62"/>
      <c r="Y45" s="62"/>
      <c r="Z45" s="62"/>
      <c r="AA45" s="62"/>
      <c r="AB45" s="55" t="s">
        <v>166</v>
      </c>
      <c r="AC45" s="61" t="s">
        <v>150</v>
      </c>
    </row>
    <row r="46" s="49" customFormat="1" ht="60" customHeight="1" spans="1:29">
      <c r="A46" s="55">
        <v>40</v>
      </c>
      <c r="B46" s="56" t="s">
        <v>167</v>
      </c>
      <c r="C46" s="55">
        <v>2022</v>
      </c>
      <c r="D46" s="57" t="s">
        <v>168</v>
      </c>
      <c r="E46" s="55" t="s">
        <v>39</v>
      </c>
      <c r="F46" s="55">
        <v>2022</v>
      </c>
      <c r="G46" s="57" t="s">
        <v>83</v>
      </c>
      <c r="H46" s="57" t="s">
        <v>169</v>
      </c>
      <c r="I46" s="55">
        <v>1</v>
      </c>
      <c r="J46" s="55">
        <v>1</v>
      </c>
      <c r="K46" s="55"/>
      <c r="L46" s="55"/>
      <c r="M46" s="55"/>
      <c r="N46" s="55"/>
      <c r="O46" s="55"/>
      <c r="P46" s="55"/>
      <c r="Q46" s="55">
        <v>256</v>
      </c>
      <c r="R46" s="55" t="s">
        <v>42</v>
      </c>
      <c r="S46" s="55" t="s">
        <v>43</v>
      </c>
      <c r="T46" s="61">
        <v>530</v>
      </c>
      <c r="U46" s="61">
        <v>530</v>
      </c>
      <c r="V46" s="62"/>
      <c r="W46" s="62"/>
      <c r="X46" s="62"/>
      <c r="Y46" s="62"/>
      <c r="Z46" s="62"/>
      <c r="AA46" s="62"/>
      <c r="AB46" s="55" t="s">
        <v>52</v>
      </c>
      <c r="AC46" s="61" t="s">
        <v>170</v>
      </c>
    </row>
    <row r="47" s="49" customFormat="1" ht="60" customHeight="1" spans="1:29">
      <c r="A47" s="55">
        <v>41</v>
      </c>
      <c r="B47" s="56" t="s">
        <v>171</v>
      </c>
      <c r="C47" s="55">
        <v>2022</v>
      </c>
      <c r="D47" s="57" t="s">
        <v>96</v>
      </c>
      <c r="E47" s="55" t="s">
        <v>39</v>
      </c>
      <c r="F47" s="55">
        <v>2022</v>
      </c>
      <c r="G47" s="57" t="s">
        <v>83</v>
      </c>
      <c r="H47" s="57" t="s">
        <v>172</v>
      </c>
      <c r="I47" s="55"/>
      <c r="J47" s="55"/>
      <c r="K47" s="55">
        <v>1</v>
      </c>
      <c r="L47" s="55"/>
      <c r="M47" s="55"/>
      <c r="N47" s="55"/>
      <c r="O47" s="55"/>
      <c r="P47" s="55"/>
      <c r="Q47" s="55">
        <v>256</v>
      </c>
      <c r="R47" s="55" t="s">
        <v>42</v>
      </c>
      <c r="S47" s="55" t="s">
        <v>43</v>
      </c>
      <c r="T47" s="61">
        <v>200</v>
      </c>
      <c r="U47" s="61">
        <v>200</v>
      </c>
      <c r="V47" s="62"/>
      <c r="W47" s="62"/>
      <c r="X47" s="62"/>
      <c r="Y47" s="62"/>
      <c r="Z47" s="62"/>
      <c r="AA47" s="62"/>
      <c r="AB47" s="55" t="s">
        <v>111</v>
      </c>
      <c r="AC47" s="61" t="s">
        <v>45</v>
      </c>
    </row>
    <row r="48" s="49" customFormat="1" ht="60" customHeight="1" spans="1:29">
      <c r="A48" s="55">
        <v>42</v>
      </c>
      <c r="B48" s="56" t="s">
        <v>173</v>
      </c>
      <c r="C48" s="55">
        <v>2022</v>
      </c>
      <c r="D48" s="57" t="s">
        <v>174</v>
      </c>
      <c r="E48" s="55" t="s">
        <v>108</v>
      </c>
      <c r="F48" s="55">
        <v>2022</v>
      </c>
      <c r="G48" s="57" t="s">
        <v>175</v>
      </c>
      <c r="H48" s="57" t="s">
        <v>176</v>
      </c>
      <c r="I48" s="55">
        <v>1</v>
      </c>
      <c r="J48" s="55"/>
      <c r="K48" s="55"/>
      <c r="L48" s="55"/>
      <c r="M48" s="55"/>
      <c r="N48" s="55"/>
      <c r="O48" s="55"/>
      <c r="P48" s="55"/>
      <c r="Q48" s="55">
        <v>1117</v>
      </c>
      <c r="R48" s="55" t="s">
        <v>177</v>
      </c>
      <c r="S48" s="55" t="s">
        <v>178</v>
      </c>
      <c r="T48" s="61">
        <v>370</v>
      </c>
      <c r="U48" s="61">
        <v>370</v>
      </c>
      <c r="V48" s="62"/>
      <c r="W48" s="62"/>
      <c r="X48" s="62"/>
      <c r="Y48" s="62"/>
      <c r="Z48" s="62"/>
      <c r="AA48" s="62"/>
      <c r="AB48" s="55" t="s">
        <v>179</v>
      </c>
      <c r="AC48" s="61" t="s">
        <v>180</v>
      </c>
    </row>
    <row r="49" s="49" customFormat="1" ht="60" customHeight="1" spans="1:29">
      <c r="A49" s="55">
        <v>43</v>
      </c>
      <c r="B49" s="56" t="s">
        <v>181</v>
      </c>
      <c r="C49" s="55">
        <v>2022</v>
      </c>
      <c r="D49" s="57" t="s">
        <v>182</v>
      </c>
      <c r="E49" s="55" t="s">
        <v>39</v>
      </c>
      <c r="F49" s="55">
        <v>2022</v>
      </c>
      <c r="G49" s="57" t="s">
        <v>183</v>
      </c>
      <c r="H49" s="57" t="s">
        <v>184</v>
      </c>
      <c r="I49" s="55"/>
      <c r="J49" s="55"/>
      <c r="K49" s="55">
        <v>1</v>
      </c>
      <c r="L49" s="55"/>
      <c r="M49" s="55"/>
      <c r="N49" s="55"/>
      <c r="O49" s="55"/>
      <c r="P49" s="55"/>
      <c r="Q49" s="55">
        <v>1583</v>
      </c>
      <c r="R49" s="55" t="s">
        <v>177</v>
      </c>
      <c r="S49" s="55" t="s">
        <v>178</v>
      </c>
      <c r="T49" s="61">
        <v>390</v>
      </c>
      <c r="U49" s="61">
        <v>390</v>
      </c>
      <c r="V49" s="62"/>
      <c r="W49" s="62"/>
      <c r="X49" s="62"/>
      <c r="Y49" s="62"/>
      <c r="Z49" s="62"/>
      <c r="AA49" s="62"/>
      <c r="AB49" s="55" t="s">
        <v>185</v>
      </c>
      <c r="AC49" s="61" t="s">
        <v>180</v>
      </c>
    </row>
    <row r="50" s="49" customFormat="1" ht="60" customHeight="1" spans="1:29">
      <c r="A50" s="55">
        <v>44</v>
      </c>
      <c r="B50" s="56" t="s">
        <v>186</v>
      </c>
      <c r="C50" s="55">
        <v>2022</v>
      </c>
      <c r="D50" s="57" t="s">
        <v>182</v>
      </c>
      <c r="E50" s="55" t="s">
        <v>39</v>
      </c>
      <c r="F50" s="55">
        <v>2022</v>
      </c>
      <c r="G50" s="57" t="s">
        <v>175</v>
      </c>
      <c r="H50" s="57" t="s">
        <v>184</v>
      </c>
      <c r="I50" s="55"/>
      <c r="J50" s="55"/>
      <c r="K50" s="55">
        <v>1</v>
      </c>
      <c r="L50" s="55"/>
      <c r="M50" s="55"/>
      <c r="N50" s="55"/>
      <c r="O50" s="55"/>
      <c r="P50" s="55"/>
      <c r="Q50" s="55">
        <v>1117</v>
      </c>
      <c r="R50" s="55" t="s">
        <v>177</v>
      </c>
      <c r="S50" s="55" t="s">
        <v>178</v>
      </c>
      <c r="T50" s="61">
        <v>390</v>
      </c>
      <c r="U50" s="61">
        <v>390</v>
      </c>
      <c r="V50" s="62"/>
      <c r="W50" s="62"/>
      <c r="X50" s="62"/>
      <c r="Y50" s="62"/>
      <c r="Z50" s="62"/>
      <c r="AA50" s="62"/>
      <c r="AB50" s="55" t="s">
        <v>185</v>
      </c>
      <c r="AC50" s="61" t="s">
        <v>180</v>
      </c>
    </row>
    <row r="51" s="49" customFormat="1" ht="60" customHeight="1" spans="1:29">
      <c r="A51" s="55">
        <v>45</v>
      </c>
      <c r="B51" s="56" t="s">
        <v>187</v>
      </c>
      <c r="C51" s="55">
        <v>2022</v>
      </c>
      <c r="D51" s="57" t="s">
        <v>182</v>
      </c>
      <c r="E51" s="55" t="s">
        <v>39</v>
      </c>
      <c r="F51" s="55">
        <v>2022</v>
      </c>
      <c r="G51" s="57" t="s">
        <v>188</v>
      </c>
      <c r="H51" s="57" t="s">
        <v>184</v>
      </c>
      <c r="I51" s="55"/>
      <c r="J51" s="55"/>
      <c r="K51" s="55">
        <v>1</v>
      </c>
      <c r="L51" s="55"/>
      <c r="M51" s="55"/>
      <c r="N51" s="55"/>
      <c r="O51" s="55"/>
      <c r="P51" s="55"/>
      <c r="Q51" s="55">
        <v>699</v>
      </c>
      <c r="R51" s="55" t="s">
        <v>177</v>
      </c>
      <c r="S51" s="55" t="s">
        <v>178</v>
      </c>
      <c r="T51" s="61">
        <v>390</v>
      </c>
      <c r="U51" s="61">
        <v>390</v>
      </c>
      <c r="V51" s="62"/>
      <c r="W51" s="62"/>
      <c r="X51" s="62"/>
      <c r="Y51" s="62"/>
      <c r="Z51" s="62"/>
      <c r="AA51" s="62"/>
      <c r="AB51" s="55" t="s">
        <v>185</v>
      </c>
      <c r="AC51" s="61" t="s">
        <v>180</v>
      </c>
    </row>
    <row r="52" s="49" customFormat="1" ht="60" customHeight="1" spans="1:29">
      <c r="A52" s="55">
        <v>46</v>
      </c>
      <c r="B52" s="56" t="s">
        <v>189</v>
      </c>
      <c r="C52" s="55">
        <v>2022</v>
      </c>
      <c r="D52" s="57" t="s">
        <v>182</v>
      </c>
      <c r="E52" s="55" t="s">
        <v>39</v>
      </c>
      <c r="F52" s="55">
        <v>2022</v>
      </c>
      <c r="G52" s="57" t="s">
        <v>190</v>
      </c>
      <c r="H52" s="57" t="s">
        <v>184</v>
      </c>
      <c r="I52" s="55"/>
      <c r="J52" s="55"/>
      <c r="K52" s="55">
        <v>1</v>
      </c>
      <c r="L52" s="55"/>
      <c r="M52" s="55"/>
      <c r="N52" s="55"/>
      <c r="O52" s="55"/>
      <c r="P52" s="55"/>
      <c r="Q52" s="55">
        <v>901</v>
      </c>
      <c r="R52" s="55" t="s">
        <v>177</v>
      </c>
      <c r="S52" s="55" t="s">
        <v>178</v>
      </c>
      <c r="T52" s="61">
        <v>390</v>
      </c>
      <c r="U52" s="61">
        <v>390</v>
      </c>
      <c r="V52" s="62"/>
      <c r="W52" s="62"/>
      <c r="X52" s="62"/>
      <c r="Y52" s="62"/>
      <c r="Z52" s="62"/>
      <c r="AA52" s="62"/>
      <c r="AB52" s="55" t="s">
        <v>185</v>
      </c>
      <c r="AC52" s="61" t="s">
        <v>180</v>
      </c>
    </row>
    <row r="53" s="49" customFormat="1" ht="60" customHeight="1" spans="1:29">
      <c r="A53" s="55">
        <v>47</v>
      </c>
      <c r="B53" s="56" t="s">
        <v>191</v>
      </c>
      <c r="C53" s="55">
        <v>2022</v>
      </c>
      <c r="D53" s="57" t="s">
        <v>182</v>
      </c>
      <c r="E53" s="55" t="s">
        <v>39</v>
      </c>
      <c r="F53" s="55">
        <v>2022</v>
      </c>
      <c r="G53" s="57" t="s">
        <v>192</v>
      </c>
      <c r="H53" s="57" t="s">
        <v>184</v>
      </c>
      <c r="I53" s="55"/>
      <c r="J53" s="55"/>
      <c r="K53" s="55">
        <v>1</v>
      </c>
      <c r="L53" s="55"/>
      <c r="M53" s="55"/>
      <c r="N53" s="55"/>
      <c r="O53" s="55"/>
      <c r="P53" s="55"/>
      <c r="Q53" s="55">
        <v>2158</v>
      </c>
      <c r="R53" s="55" t="s">
        <v>177</v>
      </c>
      <c r="S53" s="55" t="s">
        <v>178</v>
      </c>
      <c r="T53" s="61">
        <v>390</v>
      </c>
      <c r="U53" s="61">
        <v>390</v>
      </c>
      <c r="V53" s="62"/>
      <c r="W53" s="62"/>
      <c r="X53" s="62"/>
      <c r="Y53" s="62"/>
      <c r="Z53" s="62"/>
      <c r="AA53" s="62"/>
      <c r="AB53" s="55" t="s">
        <v>185</v>
      </c>
      <c r="AC53" s="61" t="s">
        <v>180</v>
      </c>
    </row>
    <row r="54" s="49" customFormat="1" ht="60" customHeight="1" spans="1:29">
      <c r="A54" s="55">
        <v>48</v>
      </c>
      <c r="B54" s="56" t="s">
        <v>193</v>
      </c>
      <c r="C54" s="55">
        <v>2022</v>
      </c>
      <c r="D54" s="57" t="s">
        <v>127</v>
      </c>
      <c r="E54" s="55" t="s">
        <v>39</v>
      </c>
      <c r="F54" s="55">
        <v>2022</v>
      </c>
      <c r="G54" s="57" t="s">
        <v>194</v>
      </c>
      <c r="H54" s="57" t="s">
        <v>195</v>
      </c>
      <c r="I54" s="55"/>
      <c r="J54" s="55"/>
      <c r="K54" s="55">
        <v>1</v>
      </c>
      <c r="L54" s="55"/>
      <c r="M54" s="55"/>
      <c r="N54" s="55"/>
      <c r="O54" s="55"/>
      <c r="P54" s="55"/>
      <c r="Q54" s="55">
        <v>699</v>
      </c>
      <c r="R54" s="55" t="s">
        <v>177</v>
      </c>
      <c r="S54" s="55" t="s">
        <v>178</v>
      </c>
      <c r="T54" s="61">
        <v>100</v>
      </c>
      <c r="U54" s="61">
        <v>100</v>
      </c>
      <c r="V54" s="62"/>
      <c r="W54" s="62"/>
      <c r="X54" s="62"/>
      <c r="Y54" s="62"/>
      <c r="Z54" s="62"/>
      <c r="AA54" s="62"/>
      <c r="AB54" s="55" t="s">
        <v>111</v>
      </c>
      <c r="AC54" s="61" t="s">
        <v>196</v>
      </c>
    </row>
    <row r="55" s="49" customFormat="1" ht="60" customHeight="1" spans="1:29">
      <c r="A55" s="55">
        <v>49</v>
      </c>
      <c r="B55" s="56" t="s">
        <v>197</v>
      </c>
      <c r="C55" s="55">
        <v>2022</v>
      </c>
      <c r="D55" s="57" t="s">
        <v>38</v>
      </c>
      <c r="E55" s="55" t="s">
        <v>39</v>
      </c>
      <c r="F55" s="55">
        <v>2022</v>
      </c>
      <c r="G55" s="57" t="s">
        <v>198</v>
      </c>
      <c r="H55" s="57" t="s">
        <v>199</v>
      </c>
      <c r="I55" s="55"/>
      <c r="J55" s="55"/>
      <c r="K55" s="55">
        <v>1</v>
      </c>
      <c r="L55" s="55"/>
      <c r="M55" s="55"/>
      <c r="N55" s="55"/>
      <c r="O55" s="55"/>
      <c r="P55" s="55"/>
      <c r="Q55" s="55">
        <v>1583</v>
      </c>
      <c r="R55" s="55" t="s">
        <v>177</v>
      </c>
      <c r="S55" s="55" t="s">
        <v>178</v>
      </c>
      <c r="T55" s="61">
        <v>120</v>
      </c>
      <c r="U55" s="61">
        <v>120</v>
      </c>
      <c r="V55" s="62"/>
      <c r="W55" s="62"/>
      <c r="X55" s="62"/>
      <c r="Y55" s="62"/>
      <c r="Z55" s="62"/>
      <c r="AA55" s="62"/>
      <c r="AB55" s="55" t="s">
        <v>200</v>
      </c>
      <c r="AC55" s="61" t="s">
        <v>201</v>
      </c>
    </row>
    <row r="56" s="49" customFormat="1" ht="60" customHeight="1" spans="1:29">
      <c r="A56" s="55">
        <v>50</v>
      </c>
      <c r="B56" s="56" t="s">
        <v>202</v>
      </c>
      <c r="C56" s="55">
        <v>2022</v>
      </c>
      <c r="D56" s="57" t="s">
        <v>203</v>
      </c>
      <c r="E56" s="55" t="s">
        <v>39</v>
      </c>
      <c r="F56" s="55">
        <v>2022</v>
      </c>
      <c r="G56" s="57" t="s">
        <v>198</v>
      </c>
      <c r="H56" s="57" t="s">
        <v>204</v>
      </c>
      <c r="I56" s="55"/>
      <c r="J56" s="55"/>
      <c r="K56" s="55">
        <v>1</v>
      </c>
      <c r="L56" s="55"/>
      <c r="M56" s="55"/>
      <c r="N56" s="55"/>
      <c r="O56" s="55"/>
      <c r="P56" s="55"/>
      <c r="Q56" s="55">
        <v>1583</v>
      </c>
      <c r="R56" s="55" t="s">
        <v>177</v>
      </c>
      <c r="S56" s="55" t="s">
        <v>178</v>
      </c>
      <c r="T56" s="61">
        <v>60</v>
      </c>
      <c r="U56" s="61">
        <v>60</v>
      </c>
      <c r="V56" s="62"/>
      <c r="W56" s="62"/>
      <c r="X56" s="62"/>
      <c r="Y56" s="62"/>
      <c r="Z56" s="62"/>
      <c r="AA56" s="62"/>
      <c r="AB56" s="55" t="s">
        <v>205</v>
      </c>
      <c r="AC56" s="61" t="s">
        <v>206</v>
      </c>
    </row>
    <row r="57" s="49" customFormat="1" ht="60" customHeight="1" spans="1:29">
      <c r="A57" s="55">
        <v>51</v>
      </c>
      <c r="B57" s="56" t="s">
        <v>207</v>
      </c>
      <c r="C57" s="55">
        <v>2022</v>
      </c>
      <c r="D57" s="57" t="s">
        <v>208</v>
      </c>
      <c r="E57" s="55" t="s">
        <v>39</v>
      </c>
      <c r="F57" s="55">
        <v>2022</v>
      </c>
      <c r="G57" s="57" t="s">
        <v>209</v>
      </c>
      <c r="H57" s="57" t="s">
        <v>210</v>
      </c>
      <c r="I57" s="55"/>
      <c r="J57" s="55"/>
      <c r="K57" s="55">
        <v>1</v>
      </c>
      <c r="L57" s="55"/>
      <c r="M57" s="55"/>
      <c r="N57" s="55"/>
      <c r="O57" s="55"/>
      <c r="P57" s="55"/>
      <c r="Q57" s="55">
        <v>6458</v>
      </c>
      <c r="R57" s="55" t="s">
        <v>177</v>
      </c>
      <c r="S57" s="55" t="s">
        <v>178</v>
      </c>
      <c r="T57" s="61">
        <v>750</v>
      </c>
      <c r="U57" s="61">
        <v>750</v>
      </c>
      <c r="V57" s="62"/>
      <c r="W57" s="62"/>
      <c r="X57" s="62"/>
      <c r="Y57" s="62"/>
      <c r="Z57" s="62"/>
      <c r="AA57" s="62"/>
      <c r="AB57" s="55" t="s">
        <v>111</v>
      </c>
      <c r="AC57" s="61" t="s">
        <v>45</v>
      </c>
    </row>
    <row r="58" s="49" customFormat="1" ht="60" customHeight="1" spans="1:29">
      <c r="A58" s="55">
        <v>52</v>
      </c>
      <c r="B58" s="56" t="s">
        <v>211</v>
      </c>
      <c r="C58" s="55">
        <v>2022</v>
      </c>
      <c r="D58" s="57" t="s">
        <v>70</v>
      </c>
      <c r="E58" s="55" t="s">
        <v>39</v>
      </c>
      <c r="F58" s="55">
        <v>2022</v>
      </c>
      <c r="G58" s="57" t="s">
        <v>212</v>
      </c>
      <c r="H58" s="57" t="s">
        <v>213</v>
      </c>
      <c r="I58" s="55">
        <v>1</v>
      </c>
      <c r="J58" s="55"/>
      <c r="K58" s="55"/>
      <c r="L58" s="55"/>
      <c r="M58" s="55"/>
      <c r="N58" s="55"/>
      <c r="O58" s="55"/>
      <c r="P58" s="55"/>
      <c r="Q58" s="55">
        <v>901</v>
      </c>
      <c r="R58" s="55" t="s">
        <v>177</v>
      </c>
      <c r="S58" s="55" t="s">
        <v>178</v>
      </c>
      <c r="T58" s="61">
        <v>1600</v>
      </c>
      <c r="U58" s="61">
        <v>1600</v>
      </c>
      <c r="V58" s="62"/>
      <c r="W58" s="62"/>
      <c r="X58" s="62"/>
      <c r="Y58" s="62"/>
      <c r="Z58" s="62"/>
      <c r="AA58" s="62"/>
      <c r="AB58" s="55" t="s">
        <v>214</v>
      </c>
      <c r="AC58" s="61" t="s">
        <v>53</v>
      </c>
    </row>
    <row r="59" s="49" customFormat="1" ht="60" customHeight="1" spans="1:29">
      <c r="A59" s="55">
        <v>53</v>
      </c>
      <c r="B59" s="56" t="s">
        <v>215</v>
      </c>
      <c r="C59" s="55">
        <v>2022</v>
      </c>
      <c r="D59" s="57" t="s">
        <v>216</v>
      </c>
      <c r="E59" s="55" t="s">
        <v>39</v>
      </c>
      <c r="F59" s="55">
        <v>2022</v>
      </c>
      <c r="G59" s="57" t="s">
        <v>175</v>
      </c>
      <c r="H59" s="57" t="s">
        <v>217</v>
      </c>
      <c r="I59" s="55">
        <v>1</v>
      </c>
      <c r="J59" s="55"/>
      <c r="K59" s="55"/>
      <c r="L59" s="55"/>
      <c r="M59" s="55"/>
      <c r="N59" s="55"/>
      <c r="O59" s="55"/>
      <c r="P59" s="55"/>
      <c r="Q59" s="55">
        <v>1117</v>
      </c>
      <c r="R59" s="55" t="s">
        <v>177</v>
      </c>
      <c r="S59" s="55" t="s">
        <v>178</v>
      </c>
      <c r="T59" s="61">
        <v>1100</v>
      </c>
      <c r="U59" s="61">
        <v>1100</v>
      </c>
      <c r="V59" s="62"/>
      <c r="W59" s="62"/>
      <c r="X59" s="62"/>
      <c r="Y59" s="62"/>
      <c r="Z59" s="62"/>
      <c r="AA59" s="62"/>
      <c r="AB59" s="55" t="s">
        <v>218</v>
      </c>
      <c r="AC59" s="61" t="s">
        <v>219</v>
      </c>
    </row>
    <row r="60" s="49" customFormat="1" ht="60" customHeight="1" spans="1:29">
      <c r="A60" s="55">
        <v>54</v>
      </c>
      <c r="B60" s="56" t="s">
        <v>220</v>
      </c>
      <c r="C60" s="55">
        <v>2022</v>
      </c>
      <c r="D60" s="57" t="s">
        <v>221</v>
      </c>
      <c r="E60" s="55" t="s">
        <v>108</v>
      </c>
      <c r="F60" s="55">
        <v>2022</v>
      </c>
      <c r="G60" s="57" t="s">
        <v>192</v>
      </c>
      <c r="H60" s="57" t="s">
        <v>222</v>
      </c>
      <c r="I60" s="55">
        <v>1</v>
      </c>
      <c r="J60" s="55"/>
      <c r="K60" s="55"/>
      <c r="L60" s="55"/>
      <c r="M60" s="55"/>
      <c r="N60" s="55"/>
      <c r="O60" s="55"/>
      <c r="P60" s="55"/>
      <c r="Q60" s="55">
        <v>2158</v>
      </c>
      <c r="R60" s="55" t="s">
        <v>177</v>
      </c>
      <c r="S60" s="55" t="s">
        <v>178</v>
      </c>
      <c r="T60" s="61">
        <v>45</v>
      </c>
      <c r="U60" s="61">
        <v>45</v>
      </c>
      <c r="V60" s="62"/>
      <c r="W60" s="62"/>
      <c r="X60" s="62"/>
      <c r="Y60" s="62"/>
      <c r="Z60" s="62"/>
      <c r="AA60" s="62"/>
      <c r="AB60" s="55" t="s">
        <v>223</v>
      </c>
      <c r="AC60" s="61" t="s">
        <v>224</v>
      </c>
    </row>
    <row r="61" s="49" customFormat="1" ht="60" customHeight="1" spans="1:29">
      <c r="A61" s="55">
        <v>55</v>
      </c>
      <c r="B61" s="56" t="s">
        <v>225</v>
      </c>
      <c r="C61" s="55">
        <v>2022</v>
      </c>
      <c r="D61" s="57" t="s">
        <v>226</v>
      </c>
      <c r="E61" s="55" t="s">
        <v>39</v>
      </c>
      <c r="F61" s="55">
        <v>2022</v>
      </c>
      <c r="G61" s="57" t="s">
        <v>188</v>
      </c>
      <c r="H61" s="57" t="s">
        <v>227</v>
      </c>
      <c r="I61" s="55">
        <v>1</v>
      </c>
      <c r="J61" s="55"/>
      <c r="K61" s="55"/>
      <c r="L61" s="55"/>
      <c r="M61" s="55"/>
      <c r="N61" s="55"/>
      <c r="O61" s="55"/>
      <c r="P61" s="55"/>
      <c r="Q61" s="55">
        <v>699</v>
      </c>
      <c r="R61" s="55" t="s">
        <v>177</v>
      </c>
      <c r="S61" s="55" t="s">
        <v>178</v>
      </c>
      <c r="T61" s="61">
        <v>800</v>
      </c>
      <c r="U61" s="61">
        <v>800</v>
      </c>
      <c r="V61" s="62"/>
      <c r="W61" s="62"/>
      <c r="X61" s="62"/>
      <c r="Y61" s="62"/>
      <c r="Z61" s="62"/>
      <c r="AA61" s="62"/>
      <c r="AB61" s="55" t="s">
        <v>228</v>
      </c>
      <c r="AC61" s="61" t="s">
        <v>229</v>
      </c>
    </row>
    <row r="62" s="49" customFormat="1" ht="60" customHeight="1" spans="1:29">
      <c r="A62" s="55">
        <v>56</v>
      </c>
      <c r="B62" s="56" t="s">
        <v>230</v>
      </c>
      <c r="C62" s="55">
        <v>2022</v>
      </c>
      <c r="D62" s="57" t="s">
        <v>226</v>
      </c>
      <c r="E62" s="55" t="s">
        <v>39</v>
      </c>
      <c r="F62" s="55">
        <v>2022</v>
      </c>
      <c r="G62" s="57" t="s">
        <v>183</v>
      </c>
      <c r="H62" s="57" t="s">
        <v>231</v>
      </c>
      <c r="I62" s="55">
        <v>1</v>
      </c>
      <c r="J62" s="55"/>
      <c r="K62" s="55"/>
      <c r="L62" s="55"/>
      <c r="M62" s="55"/>
      <c r="N62" s="55"/>
      <c r="O62" s="55"/>
      <c r="P62" s="55"/>
      <c r="Q62" s="55">
        <v>1583</v>
      </c>
      <c r="R62" s="55" t="s">
        <v>177</v>
      </c>
      <c r="S62" s="55" t="s">
        <v>178</v>
      </c>
      <c r="T62" s="61">
        <v>600</v>
      </c>
      <c r="U62" s="61">
        <v>600</v>
      </c>
      <c r="V62" s="62"/>
      <c r="W62" s="62"/>
      <c r="X62" s="62"/>
      <c r="Y62" s="62"/>
      <c r="Z62" s="62"/>
      <c r="AA62" s="62"/>
      <c r="AB62" s="55" t="s">
        <v>228</v>
      </c>
      <c r="AC62" s="61" t="s">
        <v>229</v>
      </c>
    </row>
    <row r="63" s="49" customFormat="1" ht="60" customHeight="1" spans="1:29">
      <c r="A63" s="55">
        <v>57</v>
      </c>
      <c r="B63" s="56" t="s">
        <v>232</v>
      </c>
      <c r="C63" s="55">
        <v>2022</v>
      </c>
      <c r="D63" s="57" t="s">
        <v>233</v>
      </c>
      <c r="E63" s="55" t="s">
        <v>234</v>
      </c>
      <c r="F63" s="55">
        <v>2022</v>
      </c>
      <c r="G63" s="57" t="s">
        <v>183</v>
      </c>
      <c r="H63" s="57" t="s">
        <v>235</v>
      </c>
      <c r="I63" s="55">
        <v>1</v>
      </c>
      <c r="J63" s="55"/>
      <c r="K63" s="55"/>
      <c r="L63" s="55"/>
      <c r="M63" s="55"/>
      <c r="N63" s="55"/>
      <c r="O63" s="55"/>
      <c r="P63" s="55"/>
      <c r="Q63" s="55">
        <v>1583</v>
      </c>
      <c r="R63" s="55" t="s">
        <v>177</v>
      </c>
      <c r="S63" s="55" t="s">
        <v>178</v>
      </c>
      <c r="T63" s="61">
        <v>100</v>
      </c>
      <c r="U63" s="61">
        <v>100</v>
      </c>
      <c r="V63" s="62"/>
      <c r="W63" s="62"/>
      <c r="X63" s="62"/>
      <c r="Y63" s="62"/>
      <c r="Z63" s="62"/>
      <c r="AA63" s="62"/>
      <c r="AB63" s="55" t="s">
        <v>218</v>
      </c>
      <c r="AC63" s="61" t="s">
        <v>236</v>
      </c>
    </row>
    <row r="64" s="49" customFormat="1" ht="60" customHeight="1" spans="1:29">
      <c r="A64" s="55">
        <v>58</v>
      </c>
      <c r="B64" s="56" t="s">
        <v>237</v>
      </c>
      <c r="C64" s="55">
        <v>2022</v>
      </c>
      <c r="D64" s="57" t="s">
        <v>226</v>
      </c>
      <c r="E64" s="55" t="s">
        <v>39</v>
      </c>
      <c r="F64" s="55">
        <v>2022</v>
      </c>
      <c r="G64" s="57" t="s">
        <v>175</v>
      </c>
      <c r="H64" s="57" t="s">
        <v>238</v>
      </c>
      <c r="I64" s="55">
        <v>1</v>
      </c>
      <c r="J64" s="55"/>
      <c r="K64" s="55"/>
      <c r="L64" s="55"/>
      <c r="M64" s="55"/>
      <c r="N64" s="55"/>
      <c r="O64" s="55"/>
      <c r="P64" s="55"/>
      <c r="Q64" s="55">
        <v>1117</v>
      </c>
      <c r="R64" s="55" t="s">
        <v>177</v>
      </c>
      <c r="S64" s="55" t="s">
        <v>178</v>
      </c>
      <c r="T64" s="61">
        <v>500</v>
      </c>
      <c r="U64" s="61">
        <v>500</v>
      </c>
      <c r="V64" s="62"/>
      <c r="W64" s="62"/>
      <c r="X64" s="62"/>
      <c r="Y64" s="62"/>
      <c r="Z64" s="62"/>
      <c r="AA64" s="62"/>
      <c r="AB64" s="55" t="s">
        <v>228</v>
      </c>
      <c r="AC64" s="61" t="s">
        <v>229</v>
      </c>
    </row>
    <row r="65" s="49" customFormat="1" ht="60" customHeight="1" spans="1:29">
      <c r="A65" s="55">
        <v>59</v>
      </c>
      <c r="B65" s="56" t="s">
        <v>239</v>
      </c>
      <c r="C65" s="55">
        <v>2022</v>
      </c>
      <c r="D65" s="57" t="s">
        <v>240</v>
      </c>
      <c r="E65" s="55" t="s">
        <v>39</v>
      </c>
      <c r="F65" s="55">
        <v>2022</v>
      </c>
      <c r="G65" s="57" t="s">
        <v>241</v>
      </c>
      <c r="H65" s="57" t="s">
        <v>242</v>
      </c>
      <c r="I65" s="55">
        <v>1</v>
      </c>
      <c r="J65" s="55"/>
      <c r="K65" s="55"/>
      <c r="L65" s="55"/>
      <c r="M65" s="55"/>
      <c r="N65" s="55"/>
      <c r="O65" s="55"/>
      <c r="P65" s="55"/>
      <c r="Q65" s="55">
        <v>41</v>
      </c>
      <c r="R65" s="55" t="s">
        <v>243</v>
      </c>
      <c r="S65" s="55" t="s">
        <v>244</v>
      </c>
      <c r="T65" s="61">
        <v>520</v>
      </c>
      <c r="U65" s="61">
        <v>520</v>
      </c>
      <c r="V65" s="62"/>
      <c r="W65" s="62"/>
      <c r="X65" s="62"/>
      <c r="Y65" s="62"/>
      <c r="Z65" s="62"/>
      <c r="AA65" s="62"/>
      <c r="AB65" s="55" t="s">
        <v>64</v>
      </c>
      <c r="AC65" s="61" t="s">
        <v>245</v>
      </c>
    </row>
    <row r="66" s="49" customFormat="1" ht="60" customHeight="1" spans="1:29">
      <c r="A66" s="55">
        <v>60</v>
      </c>
      <c r="B66" s="56" t="s">
        <v>246</v>
      </c>
      <c r="C66" s="55">
        <v>2022</v>
      </c>
      <c r="D66" s="57" t="s">
        <v>247</v>
      </c>
      <c r="E66" s="55" t="s">
        <v>39</v>
      </c>
      <c r="F66" s="55">
        <v>2022</v>
      </c>
      <c r="G66" s="57" t="s">
        <v>248</v>
      </c>
      <c r="H66" s="57" t="s">
        <v>249</v>
      </c>
      <c r="I66" s="55"/>
      <c r="J66" s="55"/>
      <c r="K66" s="55">
        <v>1</v>
      </c>
      <c r="L66" s="55"/>
      <c r="M66" s="55"/>
      <c r="N66" s="55"/>
      <c r="O66" s="55"/>
      <c r="P66" s="55"/>
      <c r="Q66" s="55">
        <v>350</v>
      </c>
      <c r="R66" s="55" t="s">
        <v>243</v>
      </c>
      <c r="S66" s="55" t="s">
        <v>244</v>
      </c>
      <c r="T66" s="61">
        <v>700</v>
      </c>
      <c r="U66" s="61">
        <v>700</v>
      </c>
      <c r="V66" s="62"/>
      <c r="W66" s="62"/>
      <c r="X66" s="62"/>
      <c r="Y66" s="62"/>
      <c r="Z66" s="62"/>
      <c r="AA66" s="62"/>
      <c r="AB66" s="55" t="s">
        <v>250</v>
      </c>
      <c r="AC66" s="61" t="s">
        <v>45</v>
      </c>
    </row>
    <row r="67" s="49" customFormat="1" ht="60" customHeight="1" spans="1:29">
      <c r="A67" s="55">
        <v>61</v>
      </c>
      <c r="B67" s="56" t="s">
        <v>251</v>
      </c>
      <c r="C67" s="55">
        <v>2022</v>
      </c>
      <c r="D67" s="57" t="s">
        <v>247</v>
      </c>
      <c r="E67" s="55" t="s">
        <v>39</v>
      </c>
      <c r="F67" s="55">
        <v>2022</v>
      </c>
      <c r="G67" s="57" t="s">
        <v>252</v>
      </c>
      <c r="H67" s="57" t="s">
        <v>253</v>
      </c>
      <c r="I67" s="55"/>
      <c r="J67" s="55"/>
      <c r="K67" s="55">
        <v>1</v>
      </c>
      <c r="L67" s="55"/>
      <c r="M67" s="55"/>
      <c r="N67" s="55"/>
      <c r="O67" s="55"/>
      <c r="P67" s="55"/>
      <c r="Q67" s="55">
        <v>102</v>
      </c>
      <c r="R67" s="55" t="s">
        <v>243</v>
      </c>
      <c r="S67" s="55" t="s">
        <v>244</v>
      </c>
      <c r="T67" s="61">
        <v>65</v>
      </c>
      <c r="U67" s="61">
        <v>65</v>
      </c>
      <c r="V67" s="62"/>
      <c r="W67" s="62"/>
      <c r="X67" s="62"/>
      <c r="Y67" s="62"/>
      <c r="Z67" s="62"/>
      <c r="AA67" s="62"/>
      <c r="AB67" s="55" t="s">
        <v>250</v>
      </c>
      <c r="AC67" s="61" t="s">
        <v>45</v>
      </c>
    </row>
    <row r="68" s="49" customFormat="1" ht="60" customHeight="1" spans="1:29">
      <c r="A68" s="55">
        <v>62</v>
      </c>
      <c r="B68" s="56" t="s">
        <v>254</v>
      </c>
      <c r="C68" s="55">
        <v>2022</v>
      </c>
      <c r="D68" s="57" t="s">
        <v>255</v>
      </c>
      <c r="E68" s="55" t="s">
        <v>39</v>
      </c>
      <c r="F68" s="55">
        <v>2022</v>
      </c>
      <c r="G68" s="57" t="s">
        <v>241</v>
      </c>
      <c r="H68" s="57" t="s">
        <v>256</v>
      </c>
      <c r="I68" s="55"/>
      <c r="J68" s="55"/>
      <c r="K68" s="55">
        <v>1</v>
      </c>
      <c r="L68" s="55"/>
      <c r="M68" s="55"/>
      <c r="N68" s="55"/>
      <c r="O68" s="55"/>
      <c r="P68" s="55"/>
      <c r="Q68" s="55">
        <v>40</v>
      </c>
      <c r="R68" s="55" t="s">
        <v>243</v>
      </c>
      <c r="S68" s="55" t="s">
        <v>244</v>
      </c>
      <c r="T68" s="61">
        <v>165</v>
      </c>
      <c r="U68" s="61">
        <v>165</v>
      </c>
      <c r="V68" s="62"/>
      <c r="W68" s="62"/>
      <c r="X68" s="62"/>
      <c r="Y68" s="62"/>
      <c r="Z68" s="62"/>
      <c r="AA68" s="62"/>
      <c r="AB68" s="55" t="s">
        <v>257</v>
      </c>
      <c r="AC68" s="61" t="s">
        <v>45</v>
      </c>
    </row>
    <row r="69" s="49" customFormat="1" ht="60" customHeight="1" spans="1:29">
      <c r="A69" s="55">
        <v>63</v>
      </c>
      <c r="B69" s="56" t="s">
        <v>258</v>
      </c>
      <c r="C69" s="55">
        <v>2022</v>
      </c>
      <c r="D69" s="57" t="s">
        <v>259</v>
      </c>
      <c r="E69" s="55" t="s">
        <v>39</v>
      </c>
      <c r="F69" s="55">
        <v>2022</v>
      </c>
      <c r="G69" s="57" t="s">
        <v>241</v>
      </c>
      <c r="H69" s="57" t="s">
        <v>260</v>
      </c>
      <c r="I69" s="55">
        <v>1</v>
      </c>
      <c r="J69" s="55"/>
      <c r="K69" s="55"/>
      <c r="L69" s="55"/>
      <c r="M69" s="55"/>
      <c r="N69" s="55"/>
      <c r="O69" s="55"/>
      <c r="P69" s="55"/>
      <c r="Q69" s="55">
        <v>52</v>
      </c>
      <c r="R69" s="55" t="s">
        <v>243</v>
      </c>
      <c r="S69" s="55" t="s">
        <v>244</v>
      </c>
      <c r="T69" s="61">
        <v>1100</v>
      </c>
      <c r="U69" s="61">
        <v>1100</v>
      </c>
      <c r="V69" s="62"/>
      <c r="W69" s="62"/>
      <c r="X69" s="62"/>
      <c r="Y69" s="62"/>
      <c r="Z69" s="62"/>
      <c r="AA69" s="62"/>
      <c r="AB69" s="55" t="s">
        <v>64</v>
      </c>
      <c r="AC69" s="61" t="s">
        <v>53</v>
      </c>
    </row>
    <row r="70" s="49" customFormat="1" ht="60" customHeight="1" spans="1:29">
      <c r="A70" s="55">
        <v>64</v>
      </c>
      <c r="B70" s="56" t="s">
        <v>261</v>
      </c>
      <c r="C70" s="55">
        <v>2022</v>
      </c>
      <c r="D70" s="57" t="s">
        <v>262</v>
      </c>
      <c r="E70" s="55" t="s">
        <v>39</v>
      </c>
      <c r="F70" s="55">
        <v>2022</v>
      </c>
      <c r="G70" s="57" t="s">
        <v>263</v>
      </c>
      <c r="H70" s="57" t="s">
        <v>264</v>
      </c>
      <c r="I70" s="55"/>
      <c r="J70" s="55"/>
      <c r="K70" s="55">
        <v>1</v>
      </c>
      <c r="L70" s="55"/>
      <c r="M70" s="55"/>
      <c r="N70" s="55"/>
      <c r="O70" s="55"/>
      <c r="P70" s="55"/>
      <c r="Q70" s="55">
        <v>102</v>
      </c>
      <c r="R70" s="55" t="s">
        <v>243</v>
      </c>
      <c r="S70" s="55" t="s">
        <v>244</v>
      </c>
      <c r="T70" s="61">
        <v>455</v>
      </c>
      <c r="U70" s="61">
        <v>455</v>
      </c>
      <c r="V70" s="62"/>
      <c r="W70" s="62"/>
      <c r="X70" s="62"/>
      <c r="Y70" s="62"/>
      <c r="Z70" s="62"/>
      <c r="AA70" s="62"/>
      <c r="AB70" s="55" t="s">
        <v>44</v>
      </c>
      <c r="AC70" s="61" t="s">
        <v>45</v>
      </c>
    </row>
    <row r="71" s="49" customFormat="1" ht="60" customHeight="1" spans="1:29">
      <c r="A71" s="55">
        <v>65</v>
      </c>
      <c r="B71" s="56" t="s">
        <v>265</v>
      </c>
      <c r="C71" s="55">
        <v>2022</v>
      </c>
      <c r="D71" s="57" t="s">
        <v>262</v>
      </c>
      <c r="E71" s="55" t="s">
        <v>39</v>
      </c>
      <c r="F71" s="55">
        <v>2022</v>
      </c>
      <c r="G71" s="57" t="s">
        <v>241</v>
      </c>
      <c r="H71" s="57" t="s">
        <v>264</v>
      </c>
      <c r="I71" s="55"/>
      <c r="J71" s="55"/>
      <c r="K71" s="55">
        <v>1</v>
      </c>
      <c r="L71" s="55"/>
      <c r="M71" s="55"/>
      <c r="N71" s="55"/>
      <c r="O71" s="55"/>
      <c r="P71" s="55"/>
      <c r="Q71" s="55">
        <v>66</v>
      </c>
      <c r="R71" s="55" t="s">
        <v>243</v>
      </c>
      <c r="S71" s="55" t="s">
        <v>244</v>
      </c>
      <c r="T71" s="61">
        <v>455</v>
      </c>
      <c r="U71" s="61">
        <v>455</v>
      </c>
      <c r="V71" s="62"/>
      <c r="W71" s="62"/>
      <c r="X71" s="62"/>
      <c r="Y71" s="62"/>
      <c r="Z71" s="62"/>
      <c r="AA71" s="62"/>
      <c r="AB71" s="55" t="s">
        <v>44</v>
      </c>
      <c r="AC71" s="61" t="s">
        <v>45</v>
      </c>
    </row>
    <row r="72" s="49" customFormat="1" ht="60" customHeight="1" spans="1:29">
      <c r="A72" s="55">
        <v>66</v>
      </c>
      <c r="B72" s="56" t="s">
        <v>266</v>
      </c>
      <c r="C72" s="55">
        <v>2022</v>
      </c>
      <c r="D72" s="57" t="s">
        <v>208</v>
      </c>
      <c r="E72" s="55" t="s">
        <v>39</v>
      </c>
      <c r="F72" s="55">
        <v>2022</v>
      </c>
      <c r="G72" s="57" t="s">
        <v>263</v>
      </c>
      <c r="H72" s="57" t="s">
        <v>267</v>
      </c>
      <c r="I72" s="55"/>
      <c r="J72" s="55"/>
      <c r="K72" s="55">
        <v>1</v>
      </c>
      <c r="L72" s="55"/>
      <c r="M72" s="55"/>
      <c r="N72" s="55"/>
      <c r="O72" s="55"/>
      <c r="P72" s="55"/>
      <c r="Q72" s="55">
        <v>102</v>
      </c>
      <c r="R72" s="55" t="s">
        <v>243</v>
      </c>
      <c r="S72" s="55" t="s">
        <v>244</v>
      </c>
      <c r="T72" s="61">
        <v>300</v>
      </c>
      <c r="U72" s="61">
        <v>300</v>
      </c>
      <c r="V72" s="62"/>
      <c r="W72" s="62"/>
      <c r="X72" s="62"/>
      <c r="Y72" s="62"/>
      <c r="Z72" s="62"/>
      <c r="AA72" s="62"/>
      <c r="AB72" s="55" t="s">
        <v>111</v>
      </c>
      <c r="AC72" s="61" t="s">
        <v>45</v>
      </c>
    </row>
    <row r="73" s="49" customFormat="1" ht="60" customHeight="1" spans="1:29">
      <c r="A73" s="55">
        <v>67</v>
      </c>
      <c r="B73" s="56" t="s">
        <v>268</v>
      </c>
      <c r="C73" s="55">
        <v>2022</v>
      </c>
      <c r="D73" s="57" t="s">
        <v>208</v>
      </c>
      <c r="E73" s="55" t="s">
        <v>39</v>
      </c>
      <c r="F73" s="55">
        <v>2022</v>
      </c>
      <c r="G73" s="57" t="s">
        <v>252</v>
      </c>
      <c r="H73" s="57" t="s">
        <v>269</v>
      </c>
      <c r="I73" s="55"/>
      <c r="J73" s="55"/>
      <c r="K73" s="55">
        <v>1</v>
      </c>
      <c r="L73" s="55"/>
      <c r="M73" s="55"/>
      <c r="N73" s="55"/>
      <c r="O73" s="55"/>
      <c r="P73" s="55"/>
      <c r="Q73" s="55">
        <v>67</v>
      </c>
      <c r="R73" s="55" t="s">
        <v>243</v>
      </c>
      <c r="S73" s="55" t="s">
        <v>244</v>
      </c>
      <c r="T73" s="61">
        <v>300</v>
      </c>
      <c r="U73" s="61">
        <v>300</v>
      </c>
      <c r="V73" s="62"/>
      <c r="W73" s="62"/>
      <c r="X73" s="62"/>
      <c r="Y73" s="62"/>
      <c r="Z73" s="62"/>
      <c r="AA73" s="62"/>
      <c r="AB73" s="55" t="s">
        <v>111</v>
      </c>
      <c r="AC73" s="61" t="s">
        <v>45</v>
      </c>
    </row>
    <row r="74" s="49" customFormat="1" ht="60" customHeight="1" spans="1:29">
      <c r="A74" s="55">
        <v>68</v>
      </c>
      <c r="B74" s="56" t="s">
        <v>270</v>
      </c>
      <c r="C74" s="55">
        <v>2022</v>
      </c>
      <c r="D74" s="57" t="s">
        <v>271</v>
      </c>
      <c r="E74" s="55" t="s">
        <v>39</v>
      </c>
      <c r="F74" s="55">
        <v>2022</v>
      </c>
      <c r="G74" s="57" t="s">
        <v>263</v>
      </c>
      <c r="H74" s="57" t="s">
        <v>272</v>
      </c>
      <c r="I74" s="55"/>
      <c r="J74" s="55"/>
      <c r="K74" s="55">
        <v>1</v>
      </c>
      <c r="L74" s="55"/>
      <c r="M74" s="55"/>
      <c r="N74" s="55"/>
      <c r="O74" s="55"/>
      <c r="P74" s="55"/>
      <c r="Q74" s="55">
        <v>102</v>
      </c>
      <c r="R74" s="55" t="s">
        <v>243</v>
      </c>
      <c r="S74" s="55" t="s">
        <v>244</v>
      </c>
      <c r="T74" s="61">
        <v>380</v>
      </c>
      <c r="U74" s="61">
        <v>380</v>
      </c>
      <c r="V74" s="62"/>
      <c r="W74" s="62"/>
      <c r="X74" s="62"/>
      <c r="Y74" s="62"/>
      <c r="Z74" s="62"/>
      <c r="AA74" s="62"/>
      <c r="AB74" s="55" t="s">
        <v>44</v>
      </c>
      <c r="AC74" s="61" t="s">
        <v>45</v>
      </c>
    </row>
    <row r="75" s="49" customFormat="1" ht="60" customHeight="1" spans="1:29">
      <c r="A75" s="55">
        <v>69</v>
      </c>
      <c r="B75" s="56" t="s">
        <v>273</v>
      </c>
      <c r="C75" s="55">
        <v>2022</v>
      </c>
      <c r="D75" s="57" t="s">
        <v>271</v>
      </c>
      <c r="E75" s="55" t="s">
        <v>39</v>
      </c>
      <c r="F75" s="55">
        <v>2022</v>
      </c>
      <c r="G75" s="57" t="s">
        <v>241</v>
      </c>
      <c r="H75" s="57" t="s">
        <v>272</v>
      </c>
      <c r="I75" s="55"/>
      <c r="J75" s="55"/>
      <c r="K75" s="55">
        <v>1</v>
      </c>
      <c r="L75" s="55"/>
      <c r="M75" s="55"/>
      <c r="N75" s="55"/>
      <c r="O75" s="55"/>
      <c r="P75" s="55"/>
      <c r="Q75" s="55">
        <v>66</v>
      </c>
      <c r="R75" s="55" t="s">
        <v>243</v>
      </c>
      <c r="S75" s="55" t="s">
        <v>244</v>
      </c>
      <c r="T75" s="61">
        <v>380</v>
      </c>
      <c r="U75" s="61">
        <v>380</v>
      </c>
      <c r="V75" s="62"/>
      <c r="W75" s="62"/>
      <c r="X75" s="62"/>
      <c r="Y75" s="62"/>
      <c r="Z75" s="62"/>
      <c r="AA75" s="62"/>
      <c r="AB75" s="55" t="s">
        <v>44</v>
      </c>
      <c r="AC75" s="61" t="s">
        <v>45</v>
      </c>
    </row>
    <row r="76" s="49" customFormat="1" ht="60" customHeight="1" spans="1:29">
      <c r="A76" s="55">
        <v>70</v>
      </c>
      <c r="B76" s="56" t="s">
        <v>274</v>
      </c>
      <c r="C76" s="55">
        <v>2022</v>
      </c>
      <c r="D76" s="57" t="s">
        <v>271</v>
      </c>
      <c r="E76" s="55" t="s">
        <v>39</v>
      </c>
      <c r="F76" s="55">
        <v>2022</v>
      </c>
      <c r="G76" s="57" t="s">
        <v>275</v>
      </c>
      <c r="H76" s="57" t="s">
        <v>272</v>
      </c>
      <c r="I76" s="55"/>
      <c r="J76" s="55"/>
      <c r="K76" s="55">
        <v>1</v>
      </c>
      <c r="L76" s="55"/>
      <c r="M76" s="55"/>
      <c r="N76" s="55"/>
      <c r="O76" s="55"/>
      <c r="P76" s="55"/>
      <c r="Q76" s="55">
        <v>153</v>
      </c>
      <c r="R76" s="55" t="s">
        <v>243</v>
      </c>
      <c r="S76" s="55" t="s">
        <v>244</v>
      </c>
      <c r="T76" s="61">
        <v>380</v>
      </c>
      <c r="U76" s="61">
        <v>380</v>
      </c>
      <c r="V76" s="62"/>
      <c r="W76" s="62"/>
      <c r="X76" s="62"/>
      <c r="Y76" s="62"/>
      <c r="Z76" s="62"/>
      <c r="AA76" s="62"/>
      <c r="AB76" s="55" t="s">
        <v>44</v>
      </c>
      <c r="AC76" s="61" t="s">
        <v>45</v>
      </c>
    </row>
    <row r="77" s="49" customFormat="1" ht="60" customHeight="1" spans="1:29">
      <c r="A77" s="55">
        <v>71</v>
      </c>
      <c r="B77" s="56" t="s">
        <v>276</v>
      </c>
      <c r="C77" s="55">
        <v>2022</v>
      </c>
      <c r="D77" s="57" t="s">
        <v>277</v>
      </c>
      <c r="E77" s="55" t="s">
        <v>39</v>
      </c>
      <c r="F77" s="55">
        <v>2022</v>
      </c>
      <c r="G77" s="57" t="s">
        <v>263</v>
      </c>
      <c r="H77" s="57" t="s">
        <v>278</v>
      </c>
      <c r="I77" s="55">
        <v>1</v>
      </c>
      <c r="J77" s="55"/>
      <c r="K77" s="55"/>
      <c r="L77" s="55"/>
      <c r="M77" s="55"/>
      <c r="N77" s="55"/>
      <c r="O77" s="55"/>
      <c r="P77" s="55"/>
      <c r="Q77" s="55">
        <v>66</v>
      </c>
      <c r="R77" s="55" t="s">
        <v>243</v>
      </c>
      <c r="S77" s="55" t="s">
        <v>244</v>
      </c>
      <c r="T77" s="61">
        <v>125</v>
      </c>
      <c r="U77" s="61">
        <v>125</v>
      </c>
      <c r="V77" s="62"/>
      <c r="W77" s="62"/>
      <c r="X77" s="62"/>
      <c r="Y77" s="62"/>
      <c r="Z77" s="62"/>
      <c r="AA77" s="62"/>
      <c r="AB77" s="55" t="s">
        <v>134</v>
      </c>
      <c r="AC77" s="61" t="s">
        <v>45</v>
      </c>
    </row>
    <row r="78" s="49" customFormat="1" ht="60" customHeight="1" spans="1:29">
      <c r="A78" s="55">
        <v>72</v>
      </c>
      <c r="B78" s="56" t="s">
        <v>279</v>
      </c>
      <c r="C78" s="55">
        <v>2022</v>
      </c>
      <c r="D78" s="57" t="s">
        <v>280</v>
      </c>
      <c r="E78" s="55" t="s">
        <v>39</v>
      </c>
      <c r="F78" s="55">
        <v>2022</v>
      </c>
      <c r="G78" s="57" t="s">
        <v>241</v>
      </c>
      <c r="H78" s="57" t="s">
        <v>281</v>
      </c>
      <c r="I78" s="55"/>
      <c r="J78" s="55"/>
      <c r="K78" s="55">
        <v>1</v>
      </c>
      <c r="L78" s="55"/>
      <c r="M78" s="55"/>
      <c r="N78" s="55"/>
      <c r="O78" s="55"/>
      <c r="P78" s="55"/>
      <c r="Q78" s="55"/>
      <c r="R78" s="55" t="s">
        <v>243</v>
      </c>
      <c r="S78" s="55" t="s">
        <v>244</v>
      </c>
      <c r="T78" s="61">
        <v>50</v>
      </c>
      <c r="U78" s="61">
        <v>50</v>
      </c>
      <c r="V78" s="62"/>
      <c r="W78" s="62"/>
      <c r="X78" s="62"/>
      <c r="Y78" s="62"/>
      <c r="Z78" s="62"/>
      <c r="AA78" s="62"/>
      <c r="AB78" s="55" t="s">
        <v>282</v>
      </c>
      <c r="AC78" s="61" t="s">
        <v>283</v>
      </c>
    </row>
    <row r="79" s="49" customFormat="1" ht="60" customHeight="1" spans="1:29">
      <c r="A79" s="55">
        <v>73</v>
      </c>
      <c r="B79" s="56" t="s">
        <v>284</v>
      </c>
      <c r="C79" s="55">
        <v>2022</v>
      </c>
      <c r="D79" s="57" t="s">
        <v>277</v>
      </c>
      <c r="E79" s="55" t="s">
        <v>39</v>
      </c>
      <c r="F79" s="55">
        <v>2022</v>
      </c>
      <c r="G79" s="57" t="s">
        <v>285</v>
      </c>
      <c r="H79" s="57" t="s">
        <v>286</v>
      </c>
      <c r="I79" s="55">
        <v>1</v>
      </c>
      <c r="J79" s="55"/>
      <c r="K79" s="55"/>
      <c r="L79" s="55"/>
      <c r="M79" s="55"/>
      <c r="N79" s="55"/>
      <c r="O79" s="55"/>
      <c r="P79" s="55"/>
      <c r="Q79" s="55">
        <v>691</v>
      </c>
      <c r="R79" s="55" t="s">
        <v>287</v>
      </c>
      <c r="S79" s="55" t="s">
        <v>288</v>
      </c>
      <c r="T79" s="61">
        <v>162</v>
      </c>
      <c r="U79" s="61">
        <v>162</v>
      </c>
      <c r="V79" s="62"/>
      <c r="W79" s="62"/>
      <c r="X79" s="62"/>
      <c r="Y79" s="62"/>
      <c r="Z79" s="62"/>
      <c r="AA79" s="62"/>
      <c r="AB79" s="55" t="s">
        <v>289</v>
      </c>
      <c r="AC79" s="61" t="s">
        <v>290</v>
      </c>
    </row>
    <row r="80" s="49" customFormat="1" ht="60" customHeight="1" spans="1:29">
      <c r="A80" s="55">
        <v>74</v>
      </c>
      <c r="B80" s="56" t="s">
        <v>291</v>
      </c>
      <c r="C80" s="55">
        <v>2022</v>
      </c>
      <c r="D80" s="57" t="s">
        <v>292</v>
      </c>
      <c r="E80" s="55" t="s">
        <v>39</v>
      </c>
      <c r="F80" s="55">
        <v>2022</v>
      </c>
      <c r="G80" s="57" t="s">
        <v>293</v>
      </c>
      <c r="H80" s="57" t="s">
        <v>294</v>
      </c>
      <c r="I80" s="55"/>
      <c r="J80" s="55"/>
      <c r="K80" s="55">
        <v>1</v>
      </c>
      <c r="L80" s="55"/>
      <c r="M80" s="55"/>
      <c r="N80" s="55"/>
      <c r="O80" s="55"/>
      <c r="P80" s="55"/>
      <c r="Q80" s="55">
        <v>7685</v>
      </c>
      <c r="R80" s="55" t="s">
        <v>287</v>
      </c>
      <c r="S80" s="55" t="s">
        <v>288</v>
      </c>
      <c r="T80" s="61">
        <v>1800</v>
      </c>
      <c r="U80" s="61">
        <v>1800</v>
      </c>
      <c r="V80" s="62"/>
      <c r="W80" s="62"/>
      <c r="X80" s="62"/>
      <c r="Y80" s="62"/>
      <c r="Z80" s="62"/>
      <c r="AA80" s="62"/>
      <c r="AB80" s="55" t="s">
        <v>295</v>
      </c>
      <c r="AC80" s="61"/>
    </row>
    <row r="81" s="49" customFormat="1" ht="60" customHeight="1" spans="1:29">
      <c r="A81" s="55">
        <v>75</v>
      </c>
      <c r="B81" s="56" t="s">
        <v>296</v>
      </c>
      <c r="C81" s="55">
        <v>2022</v>
      </c>
      <c r="D81" s="57" t="s">
        <v>297</v>
      </c>
      <c r="E81" s="55" t="s">
        <v>39</v>
      </c>
      <c r="F81" s="55">
        <v>2022</v>
      </c>
      <c r="G81" s="57" t="s">
        <v>285</v>
      </c>
      <c r="H81" s="57" t="s">
        <v>298</v>
      </c>
      <c r="I81" s="55"/>
      <c r="J81" s="55"/>
      <c r="K81" s="55">
        <v>1</v>
      </c>
      <c r="L81" s="55"/>
      <c r="M81" s="55"/>
      <c r="N81" s="55"/>
      <c r="O81" s="55"/>
      <c r="P81" s="55"/>
      <c r="Q81" s="55">
        <v>691</v>
      </c>
      <c r="R81" s="55" t="s">
        <v>287</v>
      </c>
      <c r="S81" s="55" t="s">
        <v>288</v>
      </c>
      <c r="T81" s="61">
        <v>50</v>
      </c>
      <c r="U81" s="61">
        <v>50</v>
      </c>
      <c r="V81" s="62"/>
      <c r="W81" s="62"/>
      <c r="X81" s="62"/>
      <c r="Y81" s="62"/>
      <c r="Z81" s="62"/>
      <c r="AA81" s="62"/>
      <c r="AB81" s="55" t="s">
        <v>295</v>
      </c>
      <c r="AC81" s="61"/>
    </row>
    <row r="82" s="49" customFormat="1" ht="60" customHeight="1" spans="1:29">
      <c r="A82" s="55">
        <v>76</v>
      </c>
      <c r="B82" s="56" t="s">
        <v>299</v>
      </c>
      <c r="C82" s="55">
        <v>2022</v>
      </c>
      <c r="D82" s="57" t="s">
        <v>300</v>
      </c>
      <c r="E82" s="55" t="s">
        <v>301</v>
      </c>
      <c r="F82" s="55">
        <v>2022</v>
      </c>
      <c r="G82" s="57" t="s">
        <v>302</v>
      </c>
      <c r="H82" s="57" t="s">
        <v>303</v>
      </c>
      <c r="I82" s="55"/>
      <c r="J82" s="55"/>
      <c r="K82" s="55">
        <v>1</v>
      </c>
      <c r="L82" s="55"/>
      <c r="M82" s="55"/>
      <c r="N82" s="55"/>
      <c r="O82" s="55"/>
      <c r="P82" s="55"/>
      <c r="Q82" s="55">
        <v>644</v>
      </c>
      <c r="R82" s="55" t="s">
        <v>287</v>
      </c>
      <c r="S82" s="55" t="s">
        <v>288</v>
      </c>
      <c r="T82" s="61">
        <v>200</v>
      </c>
      <c r="U82" s="61">
        <v>200</v>
      </c>
      <c r="V82" s="62"/>
      <c r="W82" s="62"/>
      <c r="X82" s="62"/>
      <c r="Y82" s="62"/>
      <c r="Z82" s="62"/>
      <c r="AA82" s="62"/>
      <c r="AB82" s="55" t="s">
        <v>295</v>
      </c>
      <c r="AC82" s="61"/>
    </row>
    <row r="83" s="49" customFormat="1" ht="60" customHeight="1" spans="1:29">
      <c r="A83" s="55">
        <v>77</v>
      </c>
      <c r="B83" s="56" t="s">
        <v>304</v>
      </c>
      <c r="C83" s="55">
        <v>2022</v>
      </c>
      <c r="D83" s="57" t="s">
        <v>300</v>
      </c>
      <c r="E83" s="55" t="s">
        <v>39</v>
      </c>
      <c r="F83" s="55">
        <v>2022</v>
      </c>
      <c r="G83" s="57" t="s">
        <v>305</v>
      </c>
      <c r="H83" s="57" t="s">
        <v>306</v>
      </c>
      <c r="I83" s="55"/>
      <c r="J83" s="55"/>
      <c r="K83" s="55">
        <v>1</v>
      </c>
      <c r="L83" s="55"/>
      <c r="M83" s="55"/>
      <c r="N83" s="55"/>
      <c r="O83" s="55"/>
      <c r="P83" s="55"/>
      <c r="Q83" s="55">
        <v>670</v>
      </c>
      <c r="R83" s="55" t="s">
        <v>287</v>
      </c>
      <c r="S83" s="55" t="s">
        <v>288</v>
      </c>
      <c r="T83" s="61">
        <v>300</v>
      </c>
      <c r="U83" s="61">
        <v>300</v>
      </c>
      <c r="V83" s="62"/>
      <c r="W83" s="62"/>
      <c r="X83" s="62"/>
      <c r="Y83" s="62"/>
      <c r="Z83" s="62"/>
      <c r="AA83" s="62"/>
      <c r="AB83" s="55" t="s">
        <v>295</v>
      </c>
      <c r="AC83" s="61"/>
    </row>
    <row r="84" s="49" customFormat="1" ht="60" customHeight="1" spans="1:29">
      <c r="A84" s="55">
        <v>78</v>
      </c>
      <c r="B84" s="56" t="s">
        <v>307</v>
      </c>
      <c r="C84" s="55">
        <v>2022</v>
      </c>
      <c r="D84" s="57" t="s">
        <v>308</v>
      </c>
      <c r="E84" s="55" t="s">
        <v>39</v>
      </c>
      <c r="F84" s="55">
        <v>2022</v>
      </c>
      <c r="G84" s="57" t="s">
        <v>285</v>
      </c>
      <c r="H84" s="57" t="s">
        <v>309</v>
      </c>
      <c r="I84" s="55">
        <v>1</v>
      </c>
      <c r="J84" s="55"/>
      <c r="K84" s="55"/>
      <c r="L84" s="55"/>
      <c r="M84" s="55"/>
      <c r="N84" s="55"/>
      <c r="O84" s="55"/>
      <c r="P84" s="55"/>
      <c r="Q84" s="55">
        <v>691</v>
      </c>
      <c r="R84" s="55" t="s">
        <v>287</v>
      </c>
      <c r="S84" s="55" t="s">
        <v>288</v>
      </c>
      <c r="T84" s="61">
        <v>230</v>
      </c>
      <c r="U84" s="61">
        <v>230</v>
      </c>
      <c r="V84" s="62"/>
      <c r="W84" s="62"/>
      <c r="X84" s="62"/>
      <c r="Y84" s="62"/>
      <c r="Z84" s="62"/>
      <c r="AA84" s="62"/>
      <c r="AB84" s="55" t="s">
        <v>310</v>
      </c>
      <c r="AC84" s="61" t="s">
        <v>311</v>
      </c>
    </row>
    <row r="85" s="49" customFormat="1" ht="60" customHeight="1" spans="1:29">
      <c r="A85" s="55">
        <v>79</v>
      </c>
      <c r="B85" s="56" t="s">
        <v>312</v>
      </c>
      <c r="C85" s="55">
        <v>2022</v>
      </c>
      <c r="D85" s="57" t="s">
        <v>262</v>
      </c>
      <c r="E85" s="55" t="s">
        <v>39</v>
      </c>
      <c r="F85" s="55">
        <v>2022</v>
      </c>
      <c r="G85" s="57" t="s">
        <v>313</v>
      </c>
      <c r="H85" s="57" t="s">
        <v>314</v>
      </c>
      <c r="I85" s="55"/>
      <c r="J85" s="55"/>
      <c r="K85" s="55">
        <v>1</v>
      </c>
      <c r="L85" s="55"/>
      <c r="M85" s="55"/>
      <c r="N85" s="55"/>
      <c r="O85" s="55"/>
      <c r="P85" s="55"/>
      <c r="Q85" s="55">
        <v>504</v>
      </c>
      <c r="R85" s="55" t="s">
        <v>287</v>
      </c>
      <c r="S85" s="55" t="s">
        <v>288</v>
      </c>
      <c r="T85" s="61">
        <v>375</v>
      </c>
      <c r="U85" s="61"/>
      <c r="V85" s="62"/>
      <c r="W85" s="62"/>
      <c r="X85" s="62">
        <v>300</v>
      </c>
      <c r="Y85" s="62">
        <v>75</v>
      </c>
      <c r="Z85" s="62"/>
      <c r="AA85" s="62"/>
      <c r="AB85" s="55" t="s">
        <v>295</v>
      </c>
      <c r="AC85" s="61"/>
    </row>
    <row r="86" s="49" customFormat="1" ht="60" customHeight="1" spans="1:29">
      <c r="A86" s="55">
        <v>80</v>
      </c>
      <c r="B86" s="56" t="s">
        <v>315</v>
      </c>
      <c r="C86" s="55">
        <v>2022</v>
      </c>
      <c r="D86" s="57" t="s">
        <v>277</v>
      </c>
      <c r="E86" s="55" t="s">
        <v>39</v>
      </c>
      <c r="F86" s="55">
        <v>2022</v>
      </c>
      <c r="G86" s="57" t="s">
        <v>316</v>
      </c>
      <c r="H86" s="57" t="s">
        <v>317</v>
      </c>
      <c r="I86" s="55">
        <v>1</v>
      </c>
      <c r="J86" s="55"/>
      <c r="K86" s="55"/>
      <c r="L86" s="55"/>
      <c r="M86" s="55"/>
      <c r="N86" s="55"/>
      <c r="O86" s="55"/>
      <c r="P86" s="55"/>
      <c r="Q86" s="55">
        <v>1047</v>
      </c>
      <c r="R86" s="55" t="s">
        <v>287</v>
      </c>
      <c r="S86" s="55" t="s">
        <v>288</v>
      </c>
      <c r="T86" s="61">
        <v>144</v>
      </c>
      <c r="U86" s="61">
        <v>144</v>
      </c>
      <c r="V86" s="62"/>
      <c r="W86" s="62"/>
      <c r="X86" s="62"/>
      <c r="Y86" s="62"/>
      <c r="Z86" s="62"/>
      <c r="AA86" s="62"/>
      <c r="AB86" s="55" t="s">
        <v>289</v>
      </c>
      <c r="AC86" s="61" t="s">
        <v>290</v>
      </c>
    </row>
    <row r="87" s="49" customFormat="1" ht="60" customHeight="1" spans="1:29">
      <c r="A87" s="55">
        <v>81</v>
      </c>
      <c r="B87" s="56" t="s">
        <v>318</v>
      </c>
      <c r="C87" s="55">
        <v>2022</v>
      </c>
      <c r="D87" s="57" t="s">
        <v>319</v>
      </c>
      <c r="E87" s="55" t="s">
        <v>39</v>
      </c>
      <c r="F87" s="55">
        <v>2022</v>
      </c>
      <c r="G87" s="57" t="s">
        <v>316</v>
      </c>
      <c r="H87" s="57" t="s">
        <v>320</v>
      </c>
      <c r="I87" s="55">
        <v>1</v>
      </c>
      <c r="J87" s="55"/>
      <c r="K87" s="55"/>
      <c r="L87" s="55"/>
      <c r="M87" s="55"/>
      <c r="N87" s="55"/>
      <c r="O87" s="55"/>
      <c r="P87" s="55"/>
      <c r="Q87" s="55">
        <v>1047</v>
      </c>
      <c r="R87" s="55" t="s">
        <v>287</v>
      </c>
      <c r="S87" s="55" t="s">
        <v>288</v>
      </c>
      <c r="T87" s="61">
        <v>350</v>
      </c>
      <c r="U87" s="61">
        <v>350</v>
      </c>
      <c r="V87" s="62"/>
      <c r="W87" s="62"/>
      <c r="X87" s="62"/>
      <c r="Y87" s="62"/>
      <c r="Z87" s="62"/>
      <c r="AA87" s="62"/>
      <c r="AB87" s="55" t="s">
        <v>289</v>
      </c>
      <c r="AC87" s="61" t="s">
        <v>290</v>
      </c>
    </row>
    <row r="88" s="49" customFormat="1" ht="60" customHeight="1" spans="1:29">
      <c r="A88" s="55">
        <v>82</v>
      </c>
      <c r="B88" s="56" t="s">
        <v>321</v>
      </c>
      <c r="C88" s="55">
        <v>2022</v>
      </c>
      <c r="D88" s="57" t="s">
        <v>322</v>
      </c>
      <c r="E88" s="55" t="s">
        <v>39</v>
      </c>
      <c r="F88" s="55">
        <v>2022</v>
      </c>
      <c r="G88" s="57" t="s">
        <v>316</v>
      </c>
      <c r="H88" s="57" t="s">
        <v>323</v>
      </c>
      <c r="I88" s="55">
        <v>1</v>
      </c>
      <c r="J88" s="55"/>
      <c r="K88" s="55"/>
      <c r="L88" s="55"/>
      <c r="M88" s="55"/>
      <c r="N88" s="55"/>
      <c r="O88" s="55"/>
      <c r="P88" s="55"/>
      <c r="Q88" s="55">
        <v>1047</v>
      </c>
      <c r="R88" s="55" t="s">
        <v>287</v>
      </c>
      <c r="S88" s="55" t="s">
        <v>288</v>
      </c>
      <c r="T88" s="61">
        <v>70</v>
      </c>
      <c r="U88" s="61">
        <v>70</v>
      </c>
      <c r="V88" s="62"/>
      <c r="W88" s="62"/>
      <c r="X88" s="62"/>
      <c r="Y88" s="62"/>
      <c r="Z88" s="62"/>
      <c r="AA88" s="62"/>
      <c r="AB88" s="55" t="s">
        <v>295</v>
      </c>
      <c r="AC88" s="61"/>
    </row>
    <row r="89" s="49" customFormat="1" ht="60" customHeight="1" spans="1:29">
      <c r="A89" s="55">
        <v>83</v>
      </c>
      <c r="B89" s="56" t="s">
        <v>324</v>
      </c>
      <c r="C89" s="55">
        <v>2022</v>
      </c>
      <c r="D89" s="57" t="s">
        <v>325</v>
      </c>
      <c r="E89" s="55" t="s">
        <v>39</v>
      </c>
      <c r="F89" s="55">
        <v>2022</v>
      </c>
      <c r="G89" s="57" t="s">
        <v>326</v>
      </c>
      <c r="H89" s="57" t="s">
        <v>327</v>
      </c>
      <c r="I89" s="55">
        <v>1</v>
      </c>
      <c r="J89" s="55"/>
      <c r="K89" s="55"/>
      <c r="L89" s="55"/>
      <c r="M89" s="55"/>
      <c r="N89" s="55"/>
      <c r="O89" s="55"/>
      <c r="P89" s="55"/>
      <c r="Q89" s="55">
        <v>667</v>
      </c>
      <c r="R89" s="55" t="s">
        <v>287</v>
      </c>
      <c r="S89" s="55" t="s">
        <v>288</v>
      </c>
      <c r="T89" s="61">
        <v>380</v>
      </c>
      <c r="U89" s="61">
        <v>380</v>
      </c>
      <c r="V89" s="62"/>
      <c r="W89" s="62"/>
      <c r="X89" s="62"/>
      <c r="Y89" s="62"/>
      <c r="Z89" s="62"/>
      <c r="AA89" s="62"/>
      <c r="AB89" s="55" t="s">
        <v>295</v>
      </c>
      <c r="AC89" s="61" t="s">
        <v>290</v>
      </c>
    </row>
    <row r="90" s="49" customFormat="1" ht="60" customHeight="1" spans="1:29">
      <c r="A90" s="55">
        <v>84</v>
      </c>
      <c r="B90" s="56" t="s">
        <v>328</v>
      </c>
      <c r="C90" s="55">
        <v>2022</v>
      </c>
      <c r="D90" s="57" t="s">
        <v>262</v>
      </c>
      <c r="E90" s="55" t="s">
        <v>39</v>
      </c>
      <c r="F90" s="55">
        <v>2022</v>
      </c>
      <c r="G90" s="57" t="s">
        <v>316</v>
      </c>
      <c r="H90" s="57" t="s">
        <v>329</v>
      </c>
      <c r="I90" s="55"/>
      <c r="J90" s="55"/>
      <c r="K90" s="55">
        <v>1</v>
      </c>
      <c r="L90" s="55"/>
      <c r="M90" s="55"/>
      <c r="N90" s="55"/>
      <c r="O90" s="55"/>
      <c r="P90" s="55"/>
      <c r="Q90" s="55">
        <v>1047</v>
      </c>
      <c r="R90" s="55" t="s">
        <v>287</v>
      </c>
      <c r="S90" s="55" t="s">
        <v>288</v>
      </c>
      <c r="T90" s="61">
        <v>628</v>
      </c>
      <c r="U90" s="61">
        <v>628</v>
      </c>
      <c r="V90" s="62"/>
      <c r="W90" s="62"/>
      <c r="X90" s="62"/>
      <c r="Y90" s="62"/>
      <c r="Z90" s="62"/>
      <c r="AA90" s="62"/>
      <c r="AB90" s="55" t="s">
        <v>310</v>
      </c>
      <c r="AC90" s="61" t="s">
        <v>311</v>
      </c>
    </row>
    <row r="91" s="49" customFormat="1" ht="60" customHeight="1" spans="1:29">
      <c r="A91" s="55">
        <v>85</v>
      </c>
      <c r="B91" s="56" t="s">
        <v>330</v>
      </c>
      <c r="C91" s="55">
        <v>2022</v>
      </c>
      <c r="D91" s="57" t="s">
        <v>331</v>
      </c>
      <c r="E91" s="55" t="s">
        <v>39</v>
      </c>
      <c r="F91" s="55">
        <v>2022</v>
      </c>
      <c r="G91" s="57" t="s">
        <v>316</v>
      </c>
      <c r="H91" s="57" t="s">
        <v>332</v>
      </c>
      <c r="I91" s="55"/>
      <c r="J91" s="55"/>
      <c r="K91" s="55">
        <v>1</v>
      </c>
      <c r="L91" s="55"/>
      <c r="M91" s="55"/>
      <c r="N91" s="55"/>
      <c r="O91" s="55"/>
      <c r="P91" s="55"/>
      <c r="Q91" s="55">
        <v>1047</v>
      </c>
      <c r="R91" s="55" t="s">
        <v>287</v>
      </c>
      <c r="S91" s="55" t="s">
        <v>288</v>
      </c>
      <c r="T91" s="61">
        <v>210</v>
      </c>
      <c r="U91" s="61">
        <v>210</v>
      </c>
      <c r="V91" s="62"/>
      <c r="W91" s="62"/>
      <c r="X91" s="62"/>
      <c r="Y91" s="62"/>
      <c r="Z91" s="62"/>
      <c r="AA91" s="62"/>
      <c r="AB91" s="55" t="s">
        <v>295</v>
      </c>
      <c r="AC91" s="61" t="s">
        <v>311</v>
      </c>
    </row>
    <row r="92" s="49" customFormat="1" ht="60" customHeight="1" spans="1:29">
      <c r="A92" s="55">
        <v>86</v>
      </c>
      <c r="B92" s="56" t="s">
        <v>333</v>
      </c>
      <c r="C92" s="55">
        <v>2022</v>
      </c>
      <c r="D92" s="57" t="s">
        <v>334</v>
      </c>
      <c r="E92" s="55" t="s">
        <v>39</v>
      </c>
      <c r="F92" s="55">
        <v>2022</v>
      </c>
      <c r="G92" s="57" t="s">
        <v>313</v>
      </c>
      <c r="H92" s="57" t="s">
        <v>335</v>
      </c>
      <c r="I92" s="55">
        <v>1</v>
      </c>
      <c r="J92" s="55"/>
      <c r="K92" s="55"/>
      <c r="L92" s="55"/>
      <c r="M92" s="55"/>
      <c r="N92" s="55"/>
      <c r="O92" s="55"/>
      <c r="P92" s="55"/>
      <c r="Q92" s="55">
        <v>504</v>
      </c>
      <c r="R92" s="55" t="s">
        <v>287</v>
      </c>
      <c r="S92" s="55" t="s">
        <v>288</v>
      </c>
      <c r="T92" s="61">
        <v>200</v>
      </c>
      <c r="U92" s="61">
        <v>200</v>
      </c>
      <c r="V92" s="62"/>
      <c r="W92" s="62"/>
      <c r="X92" s="62"/>
      <c r="Y92" s="62"/>
      <c r="Z92" s="62"/>
      <c r="AA92" s="62"/>
      <c r="AB92" s="55" t="s">
        <v>295</v>
      </c>
      <c r="AC92" s="61" t="s">
        <v>311</v>
      </c>
    </row>
    <row r="93" s="49" customFormat="1" ht="60" customHeight="1" spans="1:29">
      <c r="A93" s="55">
        <v>87</v>
      </c>
      <c r="B93" s="56" t="s">
        <v>336</v>
      </c>
      <c r="C93" s="55">
        <v>2022</v>
      </c>
      <c r="D93" s="57" t="s">
        <v>271</v>
      </c>
      <c r="E93" s="55" t="s">
        <v>39</v>
      </c>
      <c r="F93" s="55">
        <v>2022</v>
      </c>
      <c r="G93" s="57" t="s">
        <v>316</v>
      </c>
      <c r="H93" s="57" t="s">
        <v>337</v>
      </c>
      <c r="I93" s="55"/>
      <c r="J93" s="55"/>
      <c r="K93" s="55">
        <v>1</v>
      </c>
      <c r="L93" s="55"/>
      <c r="M93" s="55"/>
      <c r="N93" s="55"/>
      <c r="O93" s="55"/>
      <c r="P93" s="55"/>
      <c r="Q93" s="55">
        <v>1047</v>
      </c>
      <c r="R93" s="55" t="s">
        <v>287</v>
      </c>
      <c r="S93" s="55" t="s">
        <v>288</v>
      </c>
      <c r="T93" s="61">
        <v>800</v>
      </c>
      <c r="U93" s="61">
        <v>800</v>
      </c>
      <c r="V93" s="62"/>
      <c r="W93" s="62"/>
      <c r="X93" s="62"/>
      <c r="Y93" s="62"/>
      <c r="Z93" s="62"/>
      <c r="AA93" s="62"/>
      <c r="AB93" s="55" t="s">
        <v>295</v>
      </c>
      <c r="AC93" s="61" t="s">
        <v>311</v>
      </c>
    </row>
    <row r="94" s="49" customFormat="1" ht="60" customHeight="1" spans="1:29">
      <c r="A94" s="55">
        <v>88</v>
      </c>
      <c r="B94" s="56" t="s">
        <v>338</v>
      </c>
      <c r="C94" s="55">
        <v>2022</v>
      </c>
      <c r="D94" s="57" t="s">
        <v>339</v>
      </c>
      <c r="E94" s="55" t="s">
        <v>39</v>
      </c>
      <c r="F94" s="55">
        <v>2022</v>
      </c>
      <c r="G94" s="57" t="s">
        <v>285</v>
      </c>
      <c r="H94" s="57" t="s">
        <v>340</v>
      </c>
      <c r="I94" s="55">
        <v>1</v>
      </c>
      <c r="J94" s="55"/>
      <c r="K94" s="55"/>
      <c r="L94" s="55"/>
      <c r="M94" s="55"/>
      <c r="N94" s="55"/>
      <c r="O94" s="55"/>
      <c r="P94" s="55"/>
      <c r="Q94" s="55">
        <v>691</v>
      </c>
      <c r="R94" s="55" t="s">
        <v>287</v>
      </c>
      <c r="S94" s="55" t="s">
        <v>288</v>
      </c>
      <c r="T94" s="61">
        <v>120</v>
      </c>
      <c r="U94" s="61">
        <v>120</v>
      </c>
      <c r="V94" s="62"/>
      <c r="W94" s="62"/>
      <c r="X94" s="62"/>
      <c r="Y94" s="62"/>
      <c r="Z94" s="62"/>
      <c r="AA94" s="62"/>
      <c r="AB94" s="55" t="s">
        <v>295</v>
      </c>
      <c r="AC94" s="61"/>
    </row>
    <row r="95" s="49" customFormat="1" ht="60" customHeight="1" spans="1:29">
      <c r="A95" s="55">
        <v>89</v>
      </c>
      <c r="B95" s="56" t="s">
        <v>341</v>
      </c>
      <c r="C95" s="55">
        <v>2022</v>
      </c>
      <c r="D95" s="57" t="s">
        <v>271</v>
      </c>
      <c r="E95" s="55" t="s">
        <v>39</v>
      </c>
      <c r="F95" s="55">
        <v>2022</v>
      </c>
      <c r="G95" s="57" t="s">
        <v>313</v>
      </c>
      <c r="H95" s="57" t="s">
        <v>342</v>
      </c>
      <c r="I95" s="55"/>
      <c r="J95" s="55"/>
      <c r="K95" s="55">
        <v>1</v>
      </c>
      <c r="L95" s="55"/>
      <c r="M95" s="55"/>
      <c r="N95" s="55"/>
      <c r="O95" s="55"/>
      <c r="P95" s="55"/>
      <c r="Q95" s="55">
        <v>504</v>
      </c>
      <c r="R95" s="55" t="s">
        <v>287</v>
      </c>
      <c r="S95" s="55" t="s">
        <v>288</v>
      </c>
      <c r="T95" s="61">
        <v>200</v>
      </c>
      <c r="U95" s="61">
        <v>200</v>
      </c>
      <c r="V95" s="62"/>
      <c r="W95" s="62"/>
      <c r="X95" s="62"/>
      <c r="Y95" s="62"/>
      <c r="Z95" s="62"/>
      <c r="AA95" s="62"/>
      <c r="AB95" s="55" t="s">
        <v>295</v>
      </c>
      <c r="AC95" s="61"/>
    </row>
    <row r="96" s="49" customFormat="1" ht="60" customHeight="1" spans="1:29">
      <c r="A96" s="55">
        <v>90</v>
      </c>
      <c r="B96" s="56" t="s">
        <v>343</v>
      </c>
      <c r="C96" s="55">
        <v>2022</v>
      </c>
      <c r="D96" s="57" t="s">
        <v>344</v>
      </c>
      <c r="E96" s="55" t="s">
        <v>39</v>
      </c>
      <c r="F96" s="55">
        <v>2022</v>
      </c>
      <c r="G96" s="57" t="s">
        <v>313</v>
      </c>
      <c r="H96" s="57" t="s">
        <v>345</v>
      </c>
      <c r="I96" s="55">
        <v>1</v>
      </c>
      <c r="J96" s="55"/>
      <c r="K96" s="55"/>
      <c r="L96" s="55"/>
      <c r="M96" s="55"/>
      <c r="N96" s="55"/>
      <c r="O96" s="55"/>
      <c r="P96" s="55"/>
      <c r="Q96" s="55">
        <v>504</v>
      </c>
      <c r="R96" s="55" t="s">
        <v>287</v>
      </c>
      <c r="S96" s="55" t="s">
        <v>288</v>
      </c>
      <c r="T96" s="61">
        <v>300</v>
      </c>
      <c r="U96" s="61">
        <v>300</v>
      </c>
      <c r="V96" s="62"/>
      <c r="W96" s="62"/>
      <c r="X96" s="62"/>
      <c r="Y96" s="62"/>
      <c r="Z96" s="62"/>
      <c r="AA96" s="62"/>
      <c r="AB96" s="55" t="s">
        <v>295</v>
      </c>
      <c r="AC96" s="61"/>
    </row>
    <row r="97" s="49" customFormat="1" ht="60" customHeight="1" spans="1:29">
      <c r="A97" s="55">
        <v>91</v>
      </c>
      <c r="B97" s="56" t="s">
        <v>346</v>
      </c>
      <c r="C97" s="55">
        <v>2022</v>
      </c>
      <c r="D97" s="57" t="s">
        <v>339</v>
      </c>
      <c r="E97" s="55" t="s">
        <v>39</v>
      </c>
      <c r="F97" s="55">
        <v>2022</v>
      </c>
      <c r="G97" s="57" t="s">
        <v>313</v>
      </c>
      <c r="H97" s="57" t="s">
        <v>347</v>
      </c>
      <c r="I97" s="55">
        <v>1</v>
      </c>
      <c r="J97" s="55"/>
      <c r="K97" s="55"/>
      <c r="L97" s="55"/>
      <c r="M97" s="55"/>
      <c r="N97" s="55"/>
      <c r="O97" s="55"/>
      <c r="P97" s="55"/>
      <c r="Q97" s="55">
        <v>504</v>
      </c>
      <c r="R97" s="55" t="s">
        <v>287</v>
      </c>
      <c r="S97" s="55" t="s">
        <v>288</v>
      </c>
      <c r="T97" s="61">
        <v>120</v>
      </c>
      <c r="U97" s="61">
        <v>120</v>
      </c>
      <c r="V97" s="62"/>
      <c r="W97" s="62"/>
      <c r="X97" s="62"/>
      <c r="Y97" s="62"/>
      <c r="Z97" s="62"/>
      <c r="AA97" s="62"/>
      <c r="AB97" s="55" t="s">
        <v>310</v>
      </c>
      <c r="AC97" s="61" t="s">
        <v>311</v>
      </c>
    </row>
    <row r="98" s="49" customFormat="1" ht="60" customHeight="1" spans="1:29">
      <c r="A98" s="55">
        <v>92</v>
      </c>
      <c r="B98" s="56" t="s">
        <v>348</v>
      </c>
      <c r="C98" s="55">
        <v>2022</v>
      </c>
      <c r="D98" s="57" t="s">
        <v>325</v>
      </c>
      <c r="E98" s="55" t="s">
        <v>39</v>
      </c>
      <c r="F98" s="55">
        <v>2022</v>
      </c>
      <c r="G98" s="57" t="s">
        <v>285</v>
      </c>
      <c r="H98" s="57" t="s">
        <v>349</v>
      </c>
      <c r="I98" s="55">
        <v>1</v>
      </c>
      <c r="J98" s="55"/>
      <c r="K98" s="55"/>
      <c r="L98" s="55"/>
      <c r="M98" s="55"/>
      <c r="N98" s="55"/>
      <c r="O98" s="55"/>
      <c r="P98" s="55"/>
      <c r="Q98" s="55">
        <v>691</v>
      </c>
      <c r="R98" s="55" t="s">
        <v>287</v>
      </c>
      <c r="S98" s="55" t="s">
        <v>288</v>
      </c>
      <c r="T98" s="61">
        <v>150</v>
      </c>
      <c r="U98" s="61">
        <v>150</v>
      </c>
      <c r="V98" s="62"/>
      <c r="W98" s="62"/>
      <c r="X98" s="62"/>
      <c r="Y98" s="62"/>
      <c r="Z98" s="62"/>
      <c r="AA98" s="62"/>
      <c r="AB98" s="55" t="s">
        <v>295</v>
      </c>
      <c r="AC98" s="61"/>
    </row>
    <row r="99" s="49" customFormat="1" ht="60" customHeight="1" spans="1:29">
      <c r="A99" s="55">
        <v>93</v>
      </c>
      <c r="B99" s="56" t="s">
        <v>350</v>
      </c>
      <c r="C99" s="55">
        <v>2022</v>
      </c>
      <c r="D99" s="57" t="s">
        <v>344</v>
      </c>
      <c r="E99" s="55" t="s">
        <v>39</v>
      </c>
      <c r="F99" s="55">
        <v>2022</v>
      </c>
      <c r="G99" s="57" t="s">
        <v>285</v>
      </c>
      <c r="H99" s="57" t="s">
        <v>351</v>
      </c>
      <c r="I99" s="55">
        <v>1</v>
      </c>
      <c r="J99" s="55"/>
      <c r="K99" s="55"/>
      <c r="L99" s="55"/>
      <c r="M99" s="55"/>
      <c r="N99" s="55"/>
      <c r="O99" s="55"/>
      <c r="P99" s="55"/>
      <c r="Q99" s="55">
        <v>691</v>
      </c>
      <c r="R99" s="55" t="s">
        <v>287</v>
      </c>
      <c r="S99" s="55" t="s">
        <v>288</v>
      </c>
      <c r="T99" s="61">
        <v>350</v>
      </c>
      <c r="U99" s="61">
        <v>350</v>
      </c>
      <c r="V99" s="62"/>
      <c r="W99" s="62"/>
      <c r="X99" s="62"/>
      <c r="Y99" s="62"/>
      <c r="Z99" s="62"/>
      <c r="AA99" s="62"/>
      <c r="AB99" s="55" t="s">
        <v>310</v>
      </c>
      <c r="AC99" s="61" t="s">
        <v>311</v>
      </c>
    </row>
    <row r="100" s="49" customFormat="1" ht="60" customHeight="1" spans="1:29">
      <c r="A100" s="55">
        <v>94</v>
      </c>
      <c r="B100" s="56" t="s">
        <v>352</v>
      </c>
      <c r="C100" s="55">
        <v>2022</v>
      </c>
      <c r="D100" s="57" t="s">
        <v>339</v>
      </c>
      <c r="E100" s="55" t="s">
        <v>39</v>
      </c>
      <c r="F100" s="55">
        <v>2022</v>
      </c>
      <c r="G100" s="57" t="s">
        <v>316</v>
      </c>
      <c r="H100" s="57" t="s">
        <v>353</v>
      </c>
      <c r="I100" s="55">
        <v>1</v>
      </c>
      <c r="J100" s="55"/>
      <c r="K100" s="55"/>
      <c r="L100" s="55"/>
      <c r="M100" s="55"/>
      <c r="N100" s="55"/>
      <c r="O100" s="55"/>
      <c r="P100" s="55"/>
      <c r="Q100" s="55">
        <v>1047</v>
      </c>
      <c r="R100" s="55" t="s">
        <v>287</v>
      </c>
      <c r="S100" s="55" t="s">
        <v>288</v>
      </c>
      <c r="T100" s="61">
        <v>370</v>
      </c>
      <c r="U100" s="61">
        <v>370</v>
      </c>
      <c r="V100" s="62"/>
      <c r="W100" s="62"/>
      <c r="X100" s="62"/>
      <c r="Y100" s="62"/>
      <c r="Z100" s="62"/>
      <c r="AA100" s="62"/>
      <c r="AB100" s="55" t="s">
        <v>295</v>
      </c>
      <c r="AC100" s="61"/>
    </row>
    <row r="101" s="49" customFormat="1" ht="60" customHeight="1" spans="1:29">
      <c r="A101" s="55">
        <v>95</v>
      </c>
      <c r="B101" s="56" t="s">
        <v>354</v>
      </c>
      <c r="C101" s="55">
        <v>2022</v>
      </c>
      <c r="D101" s="57" t="s">
        <v>262</v>
      </c>
      <c r="E101" s="55" t="s">
        <v>39</v>
      </c>
      <c r="F101" s="55">
        <v>2022</v>
      </c>
      <c r="G101" s="57" t="s">
        <v>285</v>
      </c>
      <c r="H101" s="57" t="s">
        <v>355</v>
      </c>
      <c r="I101" s="55"/>
      <c r="J101" s="55"/>
      <c r="K101" s="55">
        <v>1</v>
      </c>
      <c r="L101" s="55"/>
      <c r="M101" s="55"/>
      <c r="N101" s="55"/>
      <c r="O101" s="55"/>
      <c r="P101" s="55"/>
      <c r="Q101" s="55">
        <v>691</v>
      </c>
      <c r="R101" s="55" t="s">
        <v>287</v>
      </c>
      <c r="S101" s="55" t="s">
        <v>288</v>
      </c>
      <c r="T101" s="61">
        <v>75</v>
      </c>
      <c r="U101" s="61">
        <v>75</v>
      </c>
      <c r="V101" s="62"/>
      <c r="W101" s="62"/>
      <c r="X101" s="62"/>
      <c r="Y101" s="62"/>
      <c r="Z101" s="62"/>
      <c r="AA101" s="62"/>
      <c r="AB101" s="55" t="s">
        <v>295</v>
      </c>
      <c r="AC101" s="61"/>
    </row>
    <row r="102" s="49" customFormat="1" ht="60" customHeight="1" spans="1:29">
      <c r="A102" s="55">
        <v>96</v>
      </c>
      <c r="B102" s="56" t="s">
        <v>356</v>
      </c>
      <c r="C102" s="55">
        <v>2022</v>
      </c>
      <c r="D102" s="57" t="s">
        <v>331</v>
      </c>
      <c r="E102" s="55" t="s">
        <v>39</v>
      </c>
      <c r="F102" s="55">
        <v>2022</v>
      </c>
      <c r="G102" s="57" t="s">
        <v>313</v>
      </c>
      <c r="H102" s="57" t="s">
        <v>357</v>
      </c>
      <c r="I102" s="55"/>
      <c r="J102" s="55"/>
      <c r="K102" s="55">
        <v>1</v>
      </c>
      <c r="L102" s="55"/>
      <c r="M102" s="55"/>
      <c r="N102" s="55"/>
      <c r="O102" s="55"/>
      <c r="P102" s="55"/>
      <c r="Q102" s="55">
        <v>504</v>
      </c>
      <c r="R102" s="55" t="s">
        <v>287</v>
      </c>
      <c r="S102" s="55" t="s">
        <v>288</v>
      </c>
      <c r="T102" s="61">
        <v>90</v>
      </c>
      <c r="U102" s="61">
        <v>90</v>
      </c>
      <c r="V102" s="62"/>
      <c r="W102" s="62"/>
      <c r="X102" s="62"/>
      <c r="Y102" s="62"/>
      <c r="Z102" s="62"/>
      <c r="AA102" s="62"/>
      <c r="AB102" s="55" t="s">
        <v>289</v>
      </c>
      <c r="AC102" s="61"/>
    </row>
    <row r="103" s="49" customFormat="1" ht="60" customHeight="1" spans="1:29">
      <c r="A103" s="55">
        <v>97</v>
      </c>
      <c r="B103" s="56" t="s">
        <v>358</v>
      </c>
      <c r="C103" s="55">
        <v>2022</v>
      </c>
      <c r="D103" s="57" t="s">
        <v>325</v>
      </c>
      <c r="E103" s="55" t="s">
        <v>39</v>
      </c>
      <c r="F103" s="55">
        <v>2022</v>
      </c>
      <c r="G103" s="57" t="s">
        <v>313</v>
      </c>
      <c r="H103" s="57" t="s">
        <v>359</v>
      </c>
      <c r="I103" s="55">
        <v>1</v>
      </c>
      <c r="J103" s="55"/>
      <c r="K103" s="55"/>
      <c r="L103" s="55"/>
      <c r="M103" s="55"/>
      <c r="N103" s="55"/>
      <c r="O103" s="55"/>
      <c r="P103" s="55"/>
      <c r="Q103" s="55">
        <v>504</v>
      </c>
      <c r="R103" s="55" t="s">
        <v>287</v>
      </c>
      <c r="S103" s="55" t="s">
        <v>288</v>
      </c>
      <c r="T103" s="61">
        <v>100</v>
      </c>
      <c r="U103" s="61">
        <v>100</v>
      </c>
      <c r="V103" s="62"/>
      <c r="W103" s="62"/>
      <c r="X103" s="62"/>
      <c r="Y103" s="62"/>
      <c r="Z103" s="62"/>
      <c r="AA103" s="62"/>
      <c r="AB103" s="55" t="s">
        <v>295</v>
      </c>
      <c r="AC103" s="61"/>
    </row>
    <row r="104" s="49" customFormat="1" ht="60" customHeight="1" spans="1:29">
      <c r="A104" s="55">
        <v>98</v>
      </c>
      <c r="B104" s="56" t="s">
        <v>360</v>
      </c>
      <c r="C104" s="55">
        <v>2022</v>
      </c>
      <c r="D104" s="57" t="s">
        <v>208</v>
      </c>
      <c r="E104" s="55" t="s">
        <v>39</v>
      </c>
      <c r="F104" s="55">
        <v>2022</v>
      </c>
      <c r="G104" s="57" t="s">
        <v>316</v>
      </c>
      <c r="H104" s="57" t="s">
        <v>361</v>
      </c>
      <c r="I104" s="55"/>
      <c r="J104" s="55"/>
      <c r="K104" s="55">
        <v>1</v>
      </c>
      <c r="L104" s="55"/>
      <c r="M104" s="55"/>
      <c r="N104" s="55"/>
      <c r="O104" s="55"/>
      <c r="P104" s="55"/>
      <c r="Q104" s="55">
        <v>1047</v>
      </c>
      <c r="R104" s="55" t="s">
        <v>287</v>
      </c>
      <c r="S104" s="55" t="s">
        <v>288</v>
      </c>
      <c r="T104" s="61">
        <v>87</v>
      </c>
      <c r="U104" s="61">
        <v>87</v>
      </c>
      <c r="V104" s="62"/>
      <c r="W104" s="62"/>
      <c r="X104" s="62"/>
      <c r="Y104" s="62"/>
      <c r="Z104" s="62"/>
      <c r="AA104" s="62"/>
      <c r="AB104" s="55" t="s">
        <v>295</v>
      </c>
      <c r="AC104" s="61"/>
    </row>
    <row r="105" s="49" customFormat="1" ht="60" customHeight="1" spans="1:29">
      <c r="A105" s="55">
        <v>99</v>
      </c>
      <c r="B105" s="56" t="s">
        <v>362</v>
      </c>
      <c r="C105" s="55">
        <v>2022</v>
      </c>
      <c r="D105" s="57" t="s">
        <v>262</v>
      </c>
      <c r="E105" s="55" t="s">
        <v>39</v>
      </c>
      <c r="F105" s="55">
        <v>2022</v>
      </c>
      <c r="G105" s="57" t="s">
        <v>316</v>
      </c>
      <c r="H105" s="57" t="s">
        <v>363</v>
      </c>
      <c r="I105" s="55"/>
      <c r="J105" s="55"/>
      <c r="K105" s="55">
        <v>1</v>
      </c>
      <c r="L105" s="55"/>
      <c r="M105" s="55"/>
      <c r="N105" s="55"/>
      <c r="O105" s="55"/>
      <c r="P105" s="55"/>
      <c r="Q105" s="55">
        <v>1047</v>
      </c>
      <c r="R105" s="55" t="s">
        <v>287</v>
      </c>
      <c r="S105" s="55" t="s">
        <v>288</v>
      </c>
      <c r="T105" s="61">
        <v>53</v>
      </c>
      <c r="U105" s="61">
        <v>53</v>
      </c>
      <c r="V105" s="62"/>
      <c r="W105" s="62"/>
      <c r="X105" s="62"/>
      <c r="Y105" s="62"/>
      <c r="Z105" s="62"/>
      <c r="AA105" s="62"/>
      <c r="AB105" s="55" t="s">
        <v>295</v>
      </c>
      <c r="AC105" s="61"/>
    </row>
    <row r="106" s="49" customFormat="1" ht="60" customHeight="1" spans="1:29">
      <c r="A106" s="55">
        <v>100</v>
      </c>
      <c r="B106" s="56" t="s">
        <v>364</v>
      </c>
      <c r="C106" s="55">
        <v>2022</v>
      </c>
      <c r="D106" s="57" t="s">
        <v>365</v>
      </c>
      <c r="E106" s="55" t="s">
        <v>39</v>
      </c>
      <c r="F106" s="55">
        <v>2022</v>
      </c>
      <c r="G106" s="57" t="s">
        <v>316</v>
      </c>
      <c r="H106" s="57" t="s">
        <v>366</v>
      </c>
      <c r="I106" s="55">
        <v>1</v>
      </c>
      <c r="J106" s="55"/>
      <c r="K106" s="55"/>
      <c r="L106" s="55"/>
      <c r="M106" s="55"/>
      <c r="N106" s="55"/>
      <c r="O106" s="55"/>
      <c r="P106" s="55"/>
      <c r="Q106" s="55">
        <v>1047</v>
      </c>
      <c r="R106" s="55" t="s">
        <v>287</v>
      </c>
      <c r="S106" s="55" t="s">
        <v>288</v>
      </c>
      <c r="T106" s="61">
        <v>50</v>
      </c>
      <c r="U106" s="61">
        <v>50</v>
      </c>
      <c r="V106" s="62"/>
      <c r="W106" s="62"/>
      <c r="X106" s="62"/>
      <c r="Y106" s="62"/>
      <c r="Z106" s="62"/>
      <c r="AA106" s="62"/>
      <c r="AB106" s="55" t="s">
        <v>310</v>
      </c>
      <c r="AC106" s="61" t="s">
        <v>311</v>
      </c>
    </row>
    <row r="107" s="49" customFormat="1" ht="60" customHeight="1" spans="1:29">
      <c r="A107" s="55">
        <v>101</v>
      </c>
      <c r="B107" s="56" t="s">
        <v>367</v>
      </c>
      <c r="C107" s="55">
        <v>2022</v>
      </c>
      <c r="D107" s="57" t="s">
        <v>271</v>
      </c>
      <c r="E107" s="55" t="s">
        <v>368</v>
      </c>
      <c r="F107" s="55">
        <v>2022</v>
      </c>
      <c r="G107" s="57" t="s">
        <v>285</v>
      </c>
      <c r="H107" s="57" t="s">
        <v>369</v>
      </c>
      <c r="I107" s="55"/>
      <c r="J107" s="55"/>
      <c r="K107" s="55">
        <v>1</v>
      </c>
      <c r="L107" s="55"/>
      <c r="M107" s="55"/>
      <c r="N107" s="55"/>
      <c r="O107" s="55"/>
      <c r="P107" s="55"/>
      <c r="Q107" s="55">
        <v>691</v>
      </c>
      <c r="R107" s="55" t="s">
        <v>287</v>
      </c>
      <c r="S107" s="55" t="s">
        <v>288</v>
      </c>
      <c r="T107" s="61">
        <v>140</v>
      </c>
      <c r="U107" s="61">
        <v>140</v>
      </c>
      <c r="V107" s="62"/>
      <c r="W107" s="62"/>
      <c r="X107" s="62"/>
      <c r="Y107" s="62"/>
      <c r="Z107" s="62"/>
      <c r="AA107" s="62"/>
      <c r="AB107" s="55" t="s">
        <v>295</v>
      </c>
      <c r="AC107" s="61"/>
    </row>
    <row r="108" s="49" customFormat="1" ht="60" customHeight="1" spans="1:29">
      <c r="A108" s="55">
        <v>102</v>
      </c>
      <c r="B108" s="56" t="s">
        <v>370</v>
      </c>
      <c r="C108" s="55">
        <v>2022</v>
      </c>
      <c r="D108" s="57" t="s">
        <v>331</v>
      </c>
      <c r="E108" s="55" t="s">
        <v>39</v>
      </c>
      <c r="F108" s="55">
        <v>2022</v>
      </c>
      <c r="G108" s="57" t="s">
        <v>285</v>
      </c>
      <c r="H108" s="57" t="s">
        <v>371</v>
      </c>
      <c r="I108" s="55"/>
      <c r="J108" s="55"/>
      <c r="K108" s="55">
        <v>1</v>
      </c>
      <c r="L108" s="55"/>
      <c r="M108" s="55"/>
      <c r="N108" s="55"/>
      <c r="O108" s="55"/>
      <c r="P108" s="55"/>
      <c r="Q108" s="55">
        <v>691</v>
      </c>
      <c r="R108" s="55" t="s">
        <v>287</v>
      </c>
      <c r="S108" s="55" t="s">
        <v>288</v>
      </c>
      <c r="T108" s="61">
        <v>100</v>
      </c>
      <c r="U108" s="61">
        <v>100</v>
      </c>
      <c r="V108" s="62"/>
      <c r="W108" s="62"/>
      <c r="X108" s="62"/>
      <c r="Y108" s="62"/>
      <c r="Z108" s="62"/>
      <c r="AA108" s="62"/>
      <c r="AB108" s="55" t="s">
        <v>295</v>
      </c>
      <c r="AC108" s="61"/>
    </row>
    <row r="109" s="49" customFormat="1" ht="60" customHeight="1" spans="1:29">
      <c r="A109" s="55">
        <v>103</v>
      </c>
      <c r="B109" s="56" t="s">
        <v>372</v>
      </c>
      <c r="C109" s="55">
        <v>2022</v>
      </c>
      <c r="D109" s="57" t="s">
        <v>373</v>
      </c>
      <c r="E109" s="55" t="s">
        <v>39</v>
      </c>
      <c r="F109" s="55">
        <v>2022</v>
      </c>
      <c r="G109" s="57" t="s">
        <v>285</v>
      </c>
      <c r="H109" s="57" t="s">
        <v>374</v>
      </c>
      <c r="I109" s="55">
        <v>1</v>
      </c>
      <c r="J109" s="55"/>
      <c r="K109" s="55"/>
      <c r="L109" s="55"/>
      <c r="M109" s="55"/>
      <c r="N109" s="55"/>
      <c r="O109" s="55"/>
      <c r="P109" s="55"/>
      <c r="Q109" s="55"/>
      <c r="R109" s="55" t="s">
        <v>287</v>
      </c>
      <c r="S109" s="55" t="s">
        <v>288</v>
      </c>
      <c r="T109" s="61">
        <v>1000</v>
      </c>
      <c r="U109" s="61">
        <v>1000</v>
      </c>
      <c r="V109" s="62"/>
      <c r="W109" s="62"/>
      <c r="X109" s="62"/>
      <c r="Y109" s="62"/>
      <c r="Z109" s="62"/>
      <c r="AA109" s="62"/>
      <c r="AB109" s="55" t="s">
        <v>310</v>
      </c>
      <c r="AC109" s="61" t="s">
        <v>311</v>
      </c>
    </row>
    <row r="110" s="49" customFormat="1" ht="60" customHeight="1" spans="1:29">
      <c r="A110" s="55">
        <v>104</v>
      </c>
      <c r="B110" s="56" t="s">
        <v>375</v>
      </c>
      <c r="C110" s="55">
        <v>2022</v>
      </c>
      <c r="D110" s="57" t="s">
        <v>325</v>
      </c>
      <c r="E110" s="55" t="s">
        <v>39</v>
      </c>
      <c r="F110" s="55">
        <v>2022</v>
      </c>
      <c r="G110" s="57" t="s">
        <v>313</v>
      </c>
      <c r="H110" s="57" t="s">
        <v>376</v>
      </c>
      <c r="I110" s="55">
        <v>1</v>
      </c>
      <c r="J110" s="55"/>
      <c r="K110" s="55"/>
      <c r="L110" s="55"/>
      <c r="M110" s="55"/>
      <c r="N110" s="55"/>
      <c r="O110" s="55"/>
      <c r="P110" s="55"/>
      <c r="Q110" s="55"/>
      <c r="R110" s="55" t="s">
        <v>287</v>
      </c>
      <c r="S110" s="55" t="s">
        <v>288</v>
      </c>
      <c r="T110" s="61">
        <v>800</v>
      </c>
      <c r="U110" s="61">
        <v>800</v>
      </c>
      <c r="V110" s="62"/>
      <c r="W110" s="62"/>
      <c r="X110" s="62"/>
      <c r="Y110" s="62"/>
      <c r="Z110" s="62"/>
      <c r="AA110" s="62"/>
      <c r="AB110" s="55" t="s">
        <v>310</v>
      </c>
      <c r="AC110" s="61" t="s">
        <v>311</v>
      </c>
    </row>
    <row r="111" s="49" customFormat="1" ht="60" customHeight="1" spans="1:29">
      <c r="A111" s="55">
        <v>105</v>
      </c>
      <c r="B111" s="56" t="s">
        <v>377</v>
      </c>
      <c r="C111" s="55">
        <v>2022</v>
      </c>
      <c r="D111" s="57" t="s">
        <v>208</v>
      </c>
      <c r="E111" s="55" t="s">
        <v>39</v>
      </c>
      <c r="F111" s="55">
        <v>2022</v>
      </c>
      <c r="G111" s="57" t="s">
        <v>285</v>
      </c>
      <c r="H111" s="57" t="s">
        <v>378</v>
      </c>
      <c r="I111" s="55"/>
      <c r="J111" s="55"/>
      <c r="K111" s="55">
        <v>1</v>
      </c>
      <c r="L111" s="55"/>
      <c r="M111" s="55"/>
      <c r="N111" s="55"/>
      <c r="O111" s="55"/>
      <c r="P111" s="55"/>
      <c r="Q111" s="55"/>
      <c r="R111" s="55" t="s">
        <v>287</v>
      </c>
      <c r="S111" s="55" t="s">
        <v>288</v>
      </c>
      <c r="T111" s="61">
        <v>1200</v>
      </c>
      <c r="U111" s="61">
        <v>1200</v>
      </c>
      <c r="V111" s="62"/>
      <c r="W111" s="62"/>
      <c r="X111" s="62"/>
      <c r="Y111" s="62"/>
      <c r="Z111" s="62"/>
      <c r="AA111" s="62"/>
      <c r="AB111" s="55" t="s">
        <v>295</v>
      </c>
      <c r="AC111" s="61"/>
    </row>
    <row r="112" s="49" customFormat="1" ht="60" customHeight="1" spans="1:29">
      <c r="A112" s="55">
        <v>106</v>
      </c>
      <c r="B112" s="56" t="s">
        <v>379</v>
      </c>
      <c r="C112" s="55">
        <v>2022</v>
      </c>
      <c r="D112" s="57" t="s">
        <v>380</v>
      </c>
      <c r="E112" s="55" t="s">
        <v>39</v>
      </c>
      <c r="F112" s="55" t="s">
        <v>381</v>
      </c>
      <c r="G112" s="57" t="s">
        <v>382</v>
      </c>
      <c r="H112" s="57" t="s">
        <v>383</v>
      </c>
      <c r="I112" s="55"/>
      <c r="J112" s="55"/>
      <c r="K112" s="55">
        <v>1</v>
      </c>
      <c r="L112" s="55"/>
      <c r="M112" s="55"/>
      <c r="N112" s="55"/>
      <c r="O112" s="55"/>
      <c r="P112" s="55"/>
      <c r="Q112" s="55">
        <v>7685</v>
      </c>
      <c r="R112" s="55" t="s">
        <v>287</v>
      </c>
      <c r="S112" s="55" t="s">
        <v>288</v>
      </c>
      <c r="T112" s="61">
        <v>1000</v>
      </c>
      <c r="U112" s="61">
        <v>1000</v>
      </c>
      <c r="V112" s="62"/>
      <c r="W112" s="62"/>
      <c r="X112" s="62"/>
      <c r="Y112" s="62"/>
      <c r="Z112" s="62"/>
      <c r="AA112" s="62"/>
      <c r="AB112" s="55" t="s">
        <v>295</v>
      </c>
      <c r="AC112" s="61"/>
    </row>
    <row r="113" s="49" customFormat="1" ht="60" customHeight="1" spans="1:29">
      <c r="A113" s="55">
        <v>107</v>
      </c>
      <c r="B113" s="56" t="s">
        <v>384</v>
      </c>
      <c r="C113" s="55">
        <v>2022</v>
      </c>
      <c r="D113" s="57" t="s">
        <v>271</v>
      </c>
      <c r="E113" s="55" t="s">
        <v>39</v>
      </c>
      <c r="F113" s="55" t="s">
        <v>381</v>
      </c>
      <c r="G113" s="57" t="s">
        <v>385</v>
      </c>
      <c r="H113" s="57" t="s">
        <v>386</v>
      </c>
      <c r="I113" s="55"/>
      <c r="J113" s="55"/>
      <c r="K113" s="55">
        <v>1</v>
      </c>
      <c r="L113" s="55"/>
      <c r="M113" s="55"/>
      <c r="N113" s="55"/>
      <c r="O113" s="55"/>
      <c r="P113" s="55"/>
      <c r="Q113" s="55">
        <v>3978</v>
      </c>
      <c r="R113" s="55" t="s">
        <v>287</v>
      </c>
      <c r="S113" s="55" t="s">
        <v>288</v>
      </c>
      <c r="T113" s="61">
        <v>310</v>
      </c>
      <c r="U113" s="61">
        <v>310</v>
      </c>
      <c r="V113" s="62"/>
      <c r="W113" s="62"/>
      <c r="X113" s="62"/>
      <c r="Y113" s="62"/>
      <c r="Z113" s="62"/>
      <c r="AA113" s="62"/>
      <c r="AB113" s="55" t="s">
        <v>295</v>
      </c>
      <c r="AC113" s="61"/>
    </row>
    <row r="114" s="49" customFormat="1" ht="60" customHeight="1" spans="1:29">
      <c r="A114" s="55">
        <v>108</v>
      </c>
      <c r="B114" s="56" t="s">
        <v>387</v>
      </c>
      <c r="C114" s="55">
        <v>2022</v>
      </c>
      <c r="D114" s="57" t="s">
        <v>325</v>
      </c>
      <c r="E114" s="55" t="s">
        <v>39</v>
      </c>
      <c r="F114" s="55">
        <v>2022</v>
      </c>
      <c r="G114" s="57" t="s">
        <v>285</v>
      </c>
      <c r="H114" s="57" t="s">
        <v>388</v>
      </c>
      <c r="I114" s="55">
        <v>1</v>
      </c>
      <c r="J114" s="55"/>
      <c r="K114" s="55"/>
      <c r="L114" s="55"/>
      <c r="M114" s="55"/>
      <c r="N114" s="55"/>
      <c r="O114" s="55"/>
      <c r="P114" s="55"/>
      <c r="Q114" s="55">
        <v>691</v>
      </c>
      <c r="R114" s="55" t="s">
        <v>287</v>
      </c>
      <c r="S114" s="55" t="s">
        <v>288</v>
      </c>
      <c r="T114" s="61">
        <v>2000</v>
      </c>
      <c r="U114" s="61">
        <v>2000</v>
      </c>
      <c r="V114" s="62"/>
      <c r="W114" s="62"/>
      <c r="X114" s="62"/>
      <c r="Y114" s="62"/>
      <c r="Z114" s="62"/>
      <c r="AA114" s="62"/>
      <c r="AB114" s="55" t="s">
        <v>295</v>
      </c>
      <c r="AC114" s="61"/>
    </row>
    <row r="115" s="49" customFormat="1" ht="60" customHeight="1" spans="1:29">
      <c r="A115" s="55">
        <v>109</v>
      </c>
      <c r="B115" s="56" t="s">
        <v>389</v>
      </c>
      <c r="C115" s="55">
        <v>2022</v>
      </c>
      <c r="D115" s="57" t="s">
        <v>390</v>
      </c>
      <c r="E115" s="55" t="s">
        <v>39</v>
      </c>
      <c r="F115" s="55">
        <v>2022</v>
      </c>
      <c r="G115" s="57" t="s">
        <v>391</v>
      </c>
      <c r="H115" s="57" t="s">
        <v>392</v>
      </c>
      <c r="I115" s="55"/>
      <c r="J115" s="55"/>
      <c r="K115" s="55">
        <v>1</v>
      </c>
      <c r="L115" s="55"/>
      <c r="M115" s="55"/>
      <c r="N115" s="55"/>
      <c r="O115" s="55"/>
      <c r="P115" s="55"/>
      <c r="Q115" s="55">
        <v>7685</v>
      </c>
      <c r="R115" s="55" t="s">
        <v>287</v>
      </c>
      <c r="S115" s="55" t="s">
        <v>288</v>
      </c>
      <c r="T115" s="61">
        <v>100</v>
      </c>
      <c r="U115" s="61">
        <v>100</v>
      </c>
      <c r="V115" s="62"/>
      <c r="W115" s="62"/>
      <c r="X115" s="62"/>
      <c r="Y115" s="62"/>
      <c r="Z115" s="62"/>
      <c r="AA115" s="62"/>
      <c r="AB115" s="55" t="s">
        <v>295</v>
      </c>
      <c r="AC115" s="61"/>
    </row>
    <row r="116" s="49" customFormat="1" ht="60" customHeight="1" spans="1:29">
      <c r="A116" s="55">
        <v>110</v>
      </c>
      <c r="B116" s="56" t="s">
        <v>393</v>
      </c>
      <c r="C116" s="55">
        <v>2022</v>
      </c>
      <c r="D116" s="57" t="s">
        <v>322</v>
      </c>
      <c r="E116" s="55" t="s">
        <v>39</v>
      </c>
      <c r="F116" s="55" t="s">
        <v>381</v>
      </c>
      <c r="G116" s="57" t="s">
        <v>285</v>
      </c>
      <c r="H116" s="57" t="s">
        <v>394</v>
      </c>
      <c r="I116" s="55">
        <v>1</v>
      </c>
      <c r="J116" s="55"/>
      <c r="K116" s="55"/>
      <c r="L116" s="55"/>
      <c r="M116" s="55"/>
      <c r="N116" s="55"/>
      <c r="O116" s="55"/>
      <c r="P116" s="55"/>
      <c r="Q116" s="55">
        <v>691</v>
      </c>
      <c r="R116" s="55" t="s">
        <v>287</v>
      </c>
      <c r="S116" s="55" t="s">
        <v>288</v>
      </c>
      <c r="T116" s="61">
        <v>17</v>
      </c>
      <c r="U116" s="61">
        <v>17</v>
      </c>
      <c r="V116" s="62"/>
      <c r="W116" s="62"/>
      <c r="X116" s="62"/>
      <c r="Y116" s="62"/>
      <c r="Z116" s="62"/>
      <c r="AA116" s="62"/>
      <c r="AB116" s="55" t="s">
        <v>295</v>
      </c>
      <c r="AC116" s="61"/>
    </row>
    <row r="117" s="49" customFormat="1" ht="60" customHeight="1" spans="1:29">
      <c r="A117" s="55">
        <v>111</v>
      </c>
      <c r="B117" s="56" t="s">
        <v>395</v>
      </c>
      <c r="C117" s="55">
        <v>2022</v>
      </c>
      <c r="D117" s="57" t="s">
        <v>322</v>
      </c>
      <c r="E117" s="55" t="s">
        <v>39</v>
      </c>
      <c r="F117" s="55" t="s">
        <v>381</v>
      </c>
      <c r="G117" s="57" t="s">
        <v>313</v>
      </c>
      <c r="H117" s="57" t="s">
        <v>396</v>
      </c>
      <c r="I117" s="55">
        <v>1</v>
      </c>
      <c r="J117" s="55"/>
      <c r="K117" s="55"/>
      <c r="L117" s="55"/>
      <c r="M117" s="55"/>
      <c r="N117" s="55"/>
      <c r="O117" s="55"/>
      <c r="P117" s="55"/>
      <c r="Q117" s="55">
        <v>504</v>
      </c>
      <c r="R117" s="55" t="s">
        <v>287</v>
      </c>
      <c r="S117" s="55" t="s">
        <v>288</v>
      </c>
      <c r="T117" s="61">
        <v>28</v>
      </c>
      <c r="U117" s="61">
        <v>28</v>
      </c>
      <c r="V117" s="62"/>
      <c r="W117" s="62"/>
      <c r="X117" s="62"/>
      <c r="Y117" s="62"/>
      <c r="Z117" s="62"/>
      <c r="AA117" s="62"/>
      <c r="AB117" s="55" t="s">
        <v>295</v>
      </c>
      <c r="AC117" s="61"/>
    </row>
    <row r="118" s="49" customFormat="1" ht="60" customHeight="1" spans="1:29">
      <c r="A118" s="55">
        <v>112</v>
      </c>
      <c r="B118" s="56" t="s">
        <v>397</v>
      </c>
      <c r="C118" s="55">
        <v>2022</v>
      </c>
      <c r="D118" s="57" t="s">
        <v>322</v>
      </c>
      <c r="E118" s="55" t="s">
        <v>39</v>
      </c>
      <c r="F118" s="55" t="s">
        <v>381</v>
      </c>
      <c r="G118" s="57" t="s">
        <v>316</v>
      </c>
      <c r="H118" s="57" t="s">
        <v>398</v>
      </c>
      <c r="I118" s="55">
        <v>1</v>
      </c>
      <c r="J118" s="55"/>
      <c r="K118" s="55"/>
      <c r="L118" s="55"/>
      <c r="M118" s="55"/>
      <c r="N118" s="55"/>
      <c r="O118" s="55"/>
      <c r="P118" s="55"/>
      <c r="Q118" s="55">
        <v>1047</v>
      </c>
      <c r="R118" s="55" t="s">
        <v>287</v>
      </c>
      <c r="S118" s="55" t="s">
        <v>288</v>
      </c>
      <c r="T118" s="61">
        <v>210</v>
      </c>
      <c r="U118" s="61">
        <v>210</v>
      </c>
      <c r="V118" s="62"/>
      <c r="W118" s="62"/>
      <c r="X118" s="62"/>
      <c r="Y118" s="62"/>
      <c r="Z118" s="62"/>
      <c r="AA118" s="62"/>
      <c r="AB118" s="55" t="s">
        <v>295</v>
      </c>
      <c r="AC118" s="61"/>
    </row>
    <row r="119" s="49" customFormat="1" ht="60" customHeight="1" spans="1:29">
      <c r="A119" s="55">
        <v>113</v>
      </c>
      <c r="B119" s="56" t="s">
        <v>399</v>
      </c>
      <c r="C119" s="55">
        <v>2022</v>
      </c>
      <c r="D119" s="57" t="s">
        <v>262</v>
      </c>
      <c r="E119" s="55" t="s">
        <v>39</v>
      </c>
      <c r="F119" s="55" t="s">
        <v>381</v>
      </c>
      <c r="G119" s="57" t="s">
        <v>285</v>
      </c>
      <c r="H119" s="57" t="s">
        <v>400</v>
      </c>
      <c r="I119" s="55"/>
      <c r="J119" s="55"/>
      <c r="K119" s="55">
        <v>1</v>
      </c>
      <c r="L119" s="55"/>
      <c r="M119" s="55"/>
      <c r="N119" s="55"/>
      <c r="O119" s="55"/>
      <c r="P119" s="55"/>
      <c r="Q119" s="55">
        <v>691</v>
      </c>
      <c r="R119" s="55" t="s">
        <v>287</v>
      </c>
      <c r="S119" s="55" t="s">
        <v>288</v>
      </c>
      <c r="T119" s="61">
        <v>193</v>
      </c>
      <c r="U119" s="61">
        <v>193</v>
      </c>
      <c r="V119" s="62"/>
      <c r="W119" s="62"/>
      <c r="X119" s="62"/>
      <c r="Y119" s="62"/>
      <c r="Z119" s="62"/>
      <c r="AA119" s="62"/>
      <c r="AB119" s="55" t="s">
        <v>295</v>
      </c>
      <c r="AC119" s="61"/>
    </row>
    <row r="120" s="49" customFormat="1" ht="60" customHeight="1" spans="1:29">
      <c r="A120" s="55">
        <v>114</v>
      </c>
      <c r="B120" s="56" t="s">
        <v>401</v>
      </c>
      <c r="C120" s="55">
        <v>2022</v>
      </c>
      <c r="D120" s="57" t="s">
        <v>262</v>
      </c>
      <c r="E120" s="55" t="s">
        <v>39</v>
      </c>
      <c r="F120" s="55" t="s">
        <v>381</v>
      </c>
      <c r="G120" s="57" t="s">
        <v>313</v>
      </c>
      <c r="H120" s="57" t="s">
        <v>402</v>
      </c>
      <c r="I120" s="55"/>
      <c r="J120" s="55"/>
      <c r="K120" s="55">
        <v>1</v>
      </c>
      <c r="L120" s="55"/>
      <c r="M120" s="55"/>
      <c r="N120" s="55"/>
      <c r="O120" s="55"/>
      <c r="P120" s="55"/>
      <c r="Q120" s="55">
        <v>504</v>
      </c>
      <c r="R120" s="55" t="s">
        <v>287</v>
      </c>
      <c r="S120" s="55" t="s">
        <v>288</v>
      </c>
      <c r="T120" s="61">
        <v>116</v>
      </c>
      <c r="U120" s="61">
        <v>116</v>
      </c>
      <c r="V120" s="62"/>
      <c r="W120" s="62"/>
      <c r="X120" s="62"/>
      <c r="Y120" s="62"/>
      <c r="Z120" s="62"/>
      <c r="AA120" s="62"/>
      <c r="AB120" s="55" t="s">
        <v>295</v>
      </c>
      <c r="AC120" s="61"/>
    </row>
    <row r="121" s="49" customFormat="1" ht="60" customHeight="1" spans="1:29">
      <c r="A121" s="55">
        <v>115</v>
      </c>
      <c r="B121" s="56" t="s">
        <v>403</v>
      </c>
      <c r="C121" s="55">
        <v>2022</v>
      </c>
      <c r="D121" s="57" t="s">
        <v>262</v>
      </c>
      <c r="E121" s="55" t="s">
        <v>39</v>
      </c>
      <c r="F121" s="55" t="s">
        <v>381</v>
      </c>
      <c r="G121" s="57" t="s">
        <v>316</v>
      </c>
      <c r="H121" s="57" t="s">
        <v>404</v>
      </c>
      <c r="I121" s="55"/>
      <c r="J121" s="55"/>
      <c r="K121" s="55">
        <v>1</v>
      </c>
      <c r="L121" s="55"/>
      <c r="M121" s="55"/>
      <c r="N121" s="55"/>
      <c r="O121" s="55"/>
      <c r="P121" s="55"/>
      <c r="Q121" s="55">
        <v>1047</v>
      </c>
      <c r="R121" s="55" t="s">
        <v>287</v>
      </c>
      <c r="S121" s="55" t="s">
        <v>288</v>
      </c>
      <c r="T121" s="61">
        <v>58</v>
      </c>
      <c r="U121" s="61">
        <v>58</v>
      </c>
      <c r="V121" s="62"/>
      <c r="W121" s="62"/>
      <c r="X121" s="62"/>
      <c r="Y121" s="62"/>
      <c r="Z121" s="62"/>
      <c r="AA121" s="62"/>
      <c r="AB121" s="55" t="s">
        <v>295</v>
      </c>
      <c r="AC121" s="61"/>
    </row>
    <row r="122" s="49" customFormat="1" ht="60" customHeight="1" spans="1:29">
      <c r="A122" s="55">
        <v>116</v>
      </c>
      <c r="B122" s="56" t="s">
        <v>405</v>
      </c>
      <c r="C122" s="55">
        <v>2022</v>
      </c>
      <c r="D122" s="57" t="s">
        <v>277</v>
      </c>
      <c r="E122" s="55" t="s">
        <v>39</v>
      </c>
      <c r="F122" s="55">
        <v>2022</v>
      </c>
      <c r="G122" s="57" t="s">
        <v>316</v>
      </c>
      <c r="H122" s="57" t="s">
        <v>406</v>
      </c>
      <c r="I122" s="55">
        <v>1</v>
      </c>
      <c r="J122" s="55"/>
      <c r="K122" s="55"/>
      <c r="L122" s="55"/>
      <c r="M122" s="55"/>
      <c r="N122" s="55"/>
      <c r="O122" s="55"/>
      <c r="P122" s="55"/>
      <c r="Q122" s="55">
        <v>1047</v>
      </c>
      <c r="R122" s="55" t="s">
        <v>287</v>
      </c>
      <c r="S122" s="55" t="s">
        <v>288</v>
      </c>
      <c r="T122" s="61">
        <v>150</v>
      </c>
      <c r="U122" s="61">
        <v>150</v>
      </c>
      <c r="V122" s="62"/>
      <c r="W122" s="62"/>
      <c r="X122" s="62"/>
      <c r="Y122" s="62"/>
      <c r="Z122" s="62"/>
      <c r="AA122" s="62"/>
      <c r="AB122" s="55" t="s">
        <v>295</v>
      </c>
      <c r="AC122" s="61"/>
    </row>
    <row r="123" s="49" customFormat="1" ht="60" customHeight="1" spans="1:29">
      <c r="A123" s="55">
        <v>117</v>
      </c>
      <c r="B123" s="56" t="s">
        <v>407</v>
      </c>
      <c r="C123" s="55">
        <v>2022</v>
      </c>
      <c r="D123" s="57" t="s">
        <v>408</v>
      </c>
      <c r="E123" s="55" t="s">
        <v>39</v>
      </c>
      <c r="F123" s="55" t="s">
        <v>381</v>
      </c>
      <c r="G123" s="57" t="s">
        <v>313</v>
      </c>
      <c r="H123" s="57" t="s">
        <v>409</v>
      </c>
      <c r="I123" s="55"/>
      <c r="J123" s="55"/>
      <c r="K123" s="55"/>
      <c r="L123" s="55"/>
      <c r="M123" s="55"/>
      <c r="N123" s="55">
        <v>1</v>
      </c>
      <c r="O123" s="55"/>
      <c r="P123" s="55"/>
      <c r="Q123" s="55">
        <v>504</v>
      </c>
      <c r="R123" s="55" t="s">
        <v>287</v>
      </c>
      <c r="S123" s="55" t="s">
        <v>288</v>
      </c>
      <c r="T123" s="61">
        <v>80</v>
      </c>
      <c r="U123" s="61">
        <v>80</v>
      </c>
      <c r="V123" s="62"/>
      <c r="W123" s="62"/>
      <c r="X123" s="62"/>
      <c r="Y123" s="62"/>
      <c r="Z123" s="62"/>
      <c r="AA123" s="62"/>
      <c r="AB123" s="55" t="s">
        <v>295</v>
      </c>
      <c r="AC123" s="61"/>
    </row>
    <row r="124" s="49" customFormat="1" ht="60" customHeight="1" spans="1:29">
      <c r="A124" s="55">
        <v>118</v>
      </c>
      <c r="B124" s="56" t="s">
        <v>410</v>
      </c>
      <c r="C124" s="55">
        <v>2022</v>
      </c>
      <c r="D124" s="57" t="s">
        <v>411</v>
      </c>
      <c r="E124" s="55" t="s">
        <v>39</v>
      </c>
      <c r="F124" s="55">
        <v>2022</v>
      </c>
      <c r="G124" s="57" t="s">
        <v>316</v>
      </c>
      <c r="H124" s="57" t="s">
        <v>412</v>
      </c>
      <c r="I124" s="55">
        <v>1</v>
      </c>
      <c r="J124" s="55"/>
      <c r="K124" s="55"/>
      <c r="L124" s="55"/>
      <c r="M124" s="55"/>
      <c r="N124" s="55"/>
      <c r="O124" s="55"/>
      <c r="P124" s="55"/>
      <c r="Q124" s="55">
        <v>1047</v>
      </c>
      <c r="R124" s="55" t="s">
        <v>287</v>
      </c>
      <c r="S124" s="55" t="s">
        <v>288</v>
      </c>
      <c r="T124" s="61">
        <v>5000</v>
      </c>
      <c r="U124" s="61">
        <v>5000</v>
      </c>
      <c r="V124" s="62"/>
      <c r="W124" s="62"/>
      <c r="X124" s="62"/>
      <c r="Y124" s="62"/>
      <c r="Z124" s="62"/>
      <c r="AA124" s="62"/>
      <c r="AB124" s="55" t="s">
        <v>310</v>
      </c>
      <c r="AC124" s="61" t="s">
        <v>311</v>
      </c>
    </row>
    <row r="125" s="49" customFormat="1" ht="60" customHeight="1" spans="1:29">
      <c r="A125" s="55">
        <v>119</v>
      </c>
      <c r="B125" s="56" t="s">
        <v>413</v>
      </c>
      <c r="C125" s="55">
        <v>2022</v>
      </c>
      <c r="D125" s="57" t="s">
        <v>414</v>
      </c>
      <c r="E125" s="55" t="s">
        <v>39</v>
      </c>
      <c r="F125" s="55">
        <v>2022</v>
      </c>
      <c r="G125" s="57" t="s">
        <v>316</v>
      </c>
      <c r="H125" s="57" t="s">
        <v>415</v>
      </c>
      <c r="I125" s="55">
        <v>1</v>
      </c>
      <c r="J125" s="55"/>
      <c r="K125" s="55"/>
      <c r="L125" s="55"/>
      <c r="M125" s="55"/>
      <c r="N125" s="55"/>
      <c r="O125" s="55"/>
      <c r="P125" s="55"/>
      <c r="Q125" s="55">
        <v>1047</v>
      </c>
      <c r="R125" s="55" t="s">
        <v>287</v>
      </c>
      <c r="S125" s="55" t="s">
        <v>288</v>
      </c>
      <c r="T125" s="61">
        <v>1600</v>
      </c>
      <c r="U125" s="61">
        <v>1600</v>
      </c>
      <c r="V125" s="62"/>
      <c r="W125" s="62"/>
      <c r="X125" s="62"/>
      <c r="Y125" s="62"/>
      <c r="Z125" s="62"/>
      <c r="AA125" s="62"/>
      <c r="AB125" s="55" t="s">
        <v>310</v>
      </c>
      <c r="AC125" s="61" t="s">
        <v>311</v>
      </c>
    </row>
    <row r="126" s="49" customFormat="1" ht="60" customHeight="1" spans="1:29">
      <c r="A126" s="55">
        <v>120</v>
      </c>
      <c r="B126" s="56" t="s">
        <v>416</v>
      </c>
      <c r="C126" s="55">
        <v>2022</v>
      </c>
      <c r="D126" s="57" t="s">
        <v>411</v>
      </c>
      <c r="E126" s="55" t="s">
        <v>39</v>
      </c>
      <c r="F126" s="55">
        <v>2022</v>
      </c>
      <c r="G126" s="57" t="s">
        <v>313</v>
      </c>
      <c r="H126" s="57" t="s">
        <v>417</v>
      </c>
      <c r="I126" s="55">
        <v>1</v>
      </c>
      <c r="J126" s="55"/>
      <c r="K126" s="55"/>
      <c r="L126" s="55"/>
      <c r="M126" s="55"/>
      <c r="N126" s="55"/>
      <c r="O126" s="55"/>
      <c r="P126" s="55"/>
      <c r="Q126" s="55">
        <v>504</v>
      </c>
      <c r="R126" s="55" t="s">
        <v>287</v>
      </c>
      <c r="S126" s="55" t="s">
        <v>288</v>
      </c>
      <c r="T126" s="61">
        <v>600</v>
      </c>
      <c r="U126" s="61">
        <v>600</v>
      </c>
      <c r="V126" s="62"/>
      <c r="W126" s="62"/>
      <c r="X126" s="62"/>
      <c r="Y126" s="62"/>
      <c r="Z126" s="62"/>
      <c r="AA126" s="62"/>
      <c r="AB126" s="55" t="s">
        <v>310</v>
      </c>
      <c r="AC126" s="61" t="s">
        <v>311</v>
      </c>
    </row>
    <row r="127" s="49" customFormat="1" ht="60" customHeight="1" spans="1:29">
      <c r="A127" s="55">
        <v>121</v>
      </c>
      <c r="B127" s="56" t="s">
        <v>418</v>
      </c>
      <c r="C127" s="55">
        <v>2022</v>
      </c>
      <c r="D127" s="57" t="s">
        <v>271</v>
      </c>
      <c r="E127" s="55" t="s">
        <v>39</v>
      </c>
      <c r="F127" s="55">
        <v>2022</v>
      </c>
      <c r="G127" s="57" t="s">
        <v>419</v>
      </c>
      <c r="H127" s="57" t="s">
        <v>420</v>
      </c>
      <c r="I127" s="55"/>
      <c r="J127" s="55"/>
      <c r="K127" s="55">
        <v>1</v>
      </c>
      <c r="L127" s="55"/>
      <c r="M127" s="55"/>
      <c r="N127" s="55"/>
      <c r="O127" s="55"/>
      <c r="P127" s="55"/>
      <c r="Q127" s="55">
        <v>1195</v>
      </c>
      <c r="R127" s="55" t="s">
        <v>287</v>
      </c>
      <c r="S127" s="55" t="s">
        <v>288</v>
      </c>
      <c r="T127" s="61">
        <v>270</v>
      </c>
      <c r="U127" s="61">
        <v>270</v>
      </c>
      <c r="V127" s="62"/>
      <c r="W127" s="62"/>
      <c r="X127" s="62"/>
      <c r="Y127" s="62"/>
      <c r="Z127" s="62"/>
      <c r="AA127" s="62"/>
      <c r="AB127" s="55" t="s">
        <v>295</v>
      </c>
      <c r="AC127" s="61"/>
    </row>
    <row r="128" s="49" customFormat="1" ht="60" customHeight="1" spans="1:29">
      <c r="A128" s="55">
        <v>122</v>
      </c>
      <c r="B128" s="56" t="s">
        <v>421</v>
      </c>
      <c r="C128" s="55">
        <v>2022</v>
      </c>
      <c r="D128" s="57" t="s">
        <v>422</v>
      </c>
      <c r="E128" s="55" t="s">
        <v>39</v>
      </c>
      <c r="F128" s="55">
        <v>2022</v>
      </c>
      <c r="G128" s="57" t="s">
        <v>423</v>
      </c>
      <c r="H128" s="57" t="s">
        <v>424</v>
      </c>
      <c r="I128" s="55">
        <v>1</v>
      </c>
      <c r="J128" s="55"/>
      <c r="K128" s="55"/>
      <c r="L128" s="55"/>
      <c r="M128" s="55"/>
      <c r="N128" s="55"/>
      <c r="O128" s="55"/>
      <c r="P128" s="55"/>
      <c r="Q128" s="55">
        <v>716</v>
      </c>
      <c r="R128" s="55" t="s">
        <v>287</v>
      </c>
      <c r="S128" s="55" t="s">
        <v>288</v>
      </c>
      <c r="T128" s="61">
        <v>180</v>
      </c>
      <c r="U128" s="61"/>
      <c r="V128" s="62"/>
      <c r="W128" s="62"/>
      <c r="X128" s="62"/>
      <c r="Y128" s="62"/>
      <c r="Z128" s="62">
        <v>180</v>
      </c>
      <c r="AA128" s="62" t="s">
        <v>425</v>
      </c>
      <c r="AB128" s="55" t="s">
        <v>295</v>
      </c>
      <c r="AC128" s="61" t="s">
        <v>290</v>
      </c>
    </row>
    <row r="129" s="49" customFormat="1" ht="60" customHeight="1" spans="1:29">
      <c r="A129" s="55">
        <v>123</v>
      </c>
      <c r="B129" s="56" t="s">
        <v>426</v>
      </c>
      <c r="C129" s="55">
        <v>2022</v>
      </c>
      <c r="D129" s="57" t="s">
        <v>325</v>
      </c>
      <c r="E129" s="55" t="s">
        <v>39</v>
      </c>
      <c r="F129" s="55">
        <v>2022</v>
      </c>
      <c r="G129" s="57" t="s">
        <v>285</v>
      </c>
      <c r="H129" s="57" t="s">
        <v>427</v>
      </c>
      <c r="I129" s="55"/>
      <c r="J129" s="55"/>
      <c r="K129" s="55">
        <v>1</v>
      </c>
      <c r="L129" s="55"/>
      <c r="M129" s="55"/>
      <c r="N129" s="55"/>
      <c r="O129" s="55"/>
      <c r="P129" s="55"/>
      <c r="Q129" s="55">
        <v>504</v>
      </c>
      <c r="R129" s="55" t="s">
        <v>287</v>
      </c>
      <c r="S129" s="55" t="s">
        <v>288</v>
      </c>
      <c r="T129" s="61">
        <v>200</v>
      </c>
      <c r="U129" s="61">
        <v>200</v>
      </c>
      <c r="V129" s="62"/>
      <c r="W129" s="62"/>
      <c r="X129" s="62"/>
      <c r="Y129" s="62"/>
      <c r="Z129" s="62"/>
      <c r="AA129" s="62"/>
      <c r="AB129" s="55" t="s">
        <v>295</v>
      </c>
      <c r="AC129" s="61"/>
    </row>
    <row r="130" s="49" customFormat="1" ht="60" customHeight="1" spans="1:29">
      <c r="A130" s="55">
        <v>124</v>
      </c>
      <c r="B130" s="56" t="s">
        <v>428</v>
      </c>
      <c r="C130" s="55">
        <v>2022</v>
      </c>
      <c r="D130" s="57" t="s">
        <v>325</v>
      </c>
      <c r="E130" s="55" t="s">
        <v>39</v>
      </c>
      <c r="F130" s="55">
        <v>2022</v>
      </c>
      <c r="G130" s="57" t="s">
        <v>429</v>
      </c>
      <c r="H130" s="57" t="s">
        <v>430</v>
      </c>
      <c r="I130" s="55">
        <v>1</v>
      </c>
      <c r="J130" s="55"/>
      <c r="K130" s="55"/>
      <c r="L130" s="55"/>
      <c r="M130" s="55"/>
      <c r="N130" s="55"/>
      <c r="O130" s="55"/>
      <c r="P130" s="55"/>
      <c r="Q130" s="55">
        <v>667</v>
      </c>
      <c r="R130" s="55" t="s">
        <v>287</v>
      </c>
      <c r="S130" s="55" t="s">
        <v>288</v>
      </c>
      <c r="T130" s="61">
        <v>800</v>
      </c>
      <c r="U130" s="61">
        <v>800</v>
      </c>
      <c r="V130" s="62"/>
      <c r="W130" s="62"/>
      <c r="X130" s="62"/>
      <c r="Y130" s="62"/>
      <c r="Z130" s="62"/>
      <c r="AA130" s="62"/>
      <c r="AB130" s="55" t="s">
        <v>310</v>
      </c>
      <c r="AC130" s="61" t="s">
        <v>311</v>
      </c>
    </row>
    <row r="131" s="49" customFormat="1" ht="60" customHeight="1" spans="1:29">
      <c r="A131" s="55">
        <v>125</v>
      </c>
      <c r="B131" s="56" t="s">
        <v>431</v>
      </c>
      <c r="C131" s="55">
        <v>2022</v>
      </c>
      <c r="D131" s="57" t="s">
        <v>325</v>
      </c>
      <c r="E131" s="55" t="s">
        <v>39</v>
      </c>
      <c r="F131" s="55">
        <v>2022</v>
      </c>
      <c r="G131" s="57" t="s">
        <v>313</v>
      </c>
      <c r="H131" s="57" t="s">
        <v>432</v>
      </c>
      <c r="I131" s="55">
        <v>1</v>
      </c>
      <c r="J131" s="55"/>
      <c r="K131" s="55"/>
      <c r="L131" s="55"/>
      <c r="M131" s="55"/>
      <c r="N131" s="55"/>
      <c r="O131" s="55"/>
      <c r="P131" s="55"/>
      <c r="Q131" s="55">
        <v>691</v>
      </c>
      <c r="R131" s="55" t="s">
        <v>287</v>
      </c>
      <c r="S131" s="55" t="s">
        <v>288</v>
      </c>
      <c r="T131" s="61">
        <v>15</v>
      </c>
      <c r="U131" s="61">
        <v>15</v>
      </c>
      <c r="V131" s="62"/>
      <c r="W131" s="62"/>
      <c r="X131" s="62"/>
      <c r="Y131" s="62"/>
      <c r="Z131" s="62"/>
      <c r="AA131" s="62"/>
      <c r="AB131" s="55" t="s">
        <v>310</v>
      </c>
      <c r="AC131" s="61" t="s">
        <v>311</v>
      </c>
    </row>
    <row r="132" s="49" customFormat="1" ht="60" customHeight="1" spans="1:29">
      <c r="A132" s="55">
        <v>126</v>
      </c>
      <c r="B132" s="56" t="s">
        <v>433</v>
      </c>
      <c r="C132" s="55">
        <v>2022</v>
      </c>
      <c r="D132" s="57" t="s">
        <v>262</v>
      </c>
      <c r="E132" s="55" t="s">
        <v>39</v>
      </c>
      <c r="F132" s="55">
        <v>2022</v>
      </c>
      <c r="G132" s="57" t="s">
        <v>423</v>
      </c>
      <c r="H132" s="57" t="s">
        <v>434</v>
      </c>
      <c r="I132" s="55"/>
      <c r="J132" s="55"/>
      <c r="K132" s="55">
        <v>1</v>
      </c>
      <c r="L132" s="55"/>
      <c r="M132" s="55"/>
      <c r="N132" s="55"/>
      <c r="O132" s="55"/>
      <c r="P132" s="55"/>
      <c r="Q132" s="55">
        <v>716</v>
      </c>
      <c r="R132" s="55" t="s">
        <v>287</v>
      </c>
      <c r="S132" s="55" t="s">
        <v>288</v>
      </c>
      <c r="T132" s="61">
        <v>42</v>
      </c>
      <c r="U132" s="61">
        <v>42</v>
      </c>
      <c r="V132" s="62"/>
      <c r="W132" s="62"/>
      <c r="X132" s="62"/>
      <c r="Y132" s="62"/>
      <c r="Z132" s="62"/>
      <c r="AA132" s="62"/>
      <c r="AB132" s="55" t="s">
        <v>295</v>
      </c>
      <c r="AC132" s="61"/>
    </row>
    <row r="133" s="49" customFormat="1" ht="60" customHeight="1" spans="1:29">
      <c r="A133" s="55">
        <v>127</v>
      </c>
      <c r="B133" s="56" t="s">
        <v>435</v>
      </c>
      <c r="C133" s="55">
        <v>2022</v>
      </c>
      <c r="D133" s="57" t="s">
        <v>325</v>
      </c>
      <c r="E133" s="55" t="s">
        <v>39</v>
      </c>
      <c r="F133" s="55">
        <v>2022</v>
      </c>
      <c r="G133" s="57" t="s">
        <v>436</v>
      </c>
      <c r="H133" s="57" t="s">
        <v>437</v>
      </c>
      <c r="I133" s="55">
        <v>1</v>
      </c>
      <c r="J133" s="55"/>
      <c r="K133" s="55"/>
      <c r="L133" s="55"/>
      <c r="M133" s="55"/>
      <c r="N133" s="55"/>
      <c r="O133" s="55"/>
      <c r="P133" s="55"/>
      <c r="Q133" s="55">
        <v>405</v>
      </c>
      <c r="R133" s="55" t="s">
        <v>287</v>
      </c>
      <c r="S133" s="55" t="s">
        <v>288</v>
      </c>
      <c r="T133" s="61">
        <v>380</v>
      </c>
      <c r="U133" s="61">
        <v>380</v>
      </c>
      <c r="V133" s="62"/>
      <c r="W133" s="62"/>
      <c r="X133" s="62"/>
      <c r="Y133" s="62"/>
      <c r="Z133" s="62"/>
      <c r="AA133" s="62"/>
      <c r="AB133" s="55" t="s">
        <v>295</v>
      </c>
      <c r="AC133" s="61" t="s">
        <v>290</v>
      </c>
    </row>
    <row r="134" s="49" customFormat="1" ht="60" customHeight="1" spans="1:29">
      <c r="A134" s="55">
        <v>128</v>
      </c>
      <c r="B134" s="56" t="s">
        <v>438</v>
      </c>
      <c r="C134" s="55">
        <v>2022</v>
      </c>
      <c r="D134" s="57" t="s">
        <v>262</v>
      </c>
      <c r="E134" s="55" t="s">
        <v>39</v>
      </c>
      <c r="F134" s="55">
        <v>2022</v>
      </c>
      <c r="G134" s="57" t="s">
        <v>439</v>
      </c>
      <c r="H134" s="57" t="s">
        <v>440</v>
      </c>
      <c r="I134" s="55"/>
      <c r="J134" s="55"/>
      <c r="K134" s="55">
        <v>1</v>
      </c>
      <c r="L134" s="55"/>
      <c r="M134" s="55"/>
      <c r="N134" s="55"/>
      <c r="O134" s="55"/>
      <c r="P134" s="55"/>
      <c r="Q134" s="55">
        <v>356</v>
      </c>
      <c r="R134" s="55" t="s">
        <v>287</v>
      </c>
      <c r="S134" s="55" t="s">
        <v>288</v>
      </c>
      <c r="T134" s="61">
        <v>375</v>
      </c>
      <c r="U134" s="61"/>
      <c r="V134" s="62"/>
      <c r="W134" s="62"/>
      <c r="X134" s="62">
        <v>300</v>
      </c>
      <c r="Y134" s="62">
        <v>75</v>
      </c>
      <c r="Z134" s="62"/>
      <c r="AA134" s="62"/>
      <c r="AB134" s="55" t="s">
        <v>295</v>
      </c>
      <c r="AC134" s="61"/>
    </row>
    <row r="135" s="49" customFormat="1" ht="60" customHeight="1" spans="1:29">
      <c r="A135" s="55">
        <v>129</v>
      </c>
      <c r="B135" s="56" t="s">
        <v>441</v>
      </c>
      <c r="C135" s="55">
        <v>2022</v>
      </c>
      <c r="D135" s="57" t="s">
        <v>442</v>
      </c>
      <c r="E135" s="55" t="s">
        <v>39</v>
      </c>
      <c r="F135" s="55">
        <v>2022</v>
      </c>
      <c r="G135" s="57" t="s">
        <v>439</v>
      </c>
      <c r="H135" s="57" t="s">
        <v>443</v>
      </c>
      <c r="I135" s="55"/>
      <c r="J135" s="55"/>
      <c r="K135" s="55">
        <v>1</v>
      </c>
      <c r="L135" s="55"/>
      <c r="M135" s="55"/>
      <c r="N135" s="55"/>
      <c r="O135" s="55"/>
      <c r="P135" s="55"/>
      <c r="Q135" s="55">
        <v>356</v>
      </c>
      <c r="R135" s="55" t="s">
        <v>287</v>
      </c>
      <c r="S135" s="55" t="s">
        <v>288</v>
      </c>
      <c r="T135" s="61">
        <v>60</v>
      </c>
      <c r="U135" s="61">
        <v>60</v>
      </c>
      <c r="V135" s="62"/>
      <c r="W135" s="62"/>
      <c r="X135" s="62"/>
      <c r="Y135" s="62"/>
      <c r="Z135" s="62"/>
      <c r="AA135" s="62"/>
      <c r="AB135" s="55" t="s">
        <v>289</v>
      </c>
      <c r="AC135" s="61" t="s">
        <v>290</v>
      </c>
    </row>
    <row r="136" s="49" customFormat="1" ht="60" customHeight="1" spans="1:29">
      <c r="A136" s="55">
        <v>130</v>
      </c>
      <c r="B136" s="56" t="s">
        <v>444</v>
      </c>
      <c r="C136" s="55">
        <v>2022</v>
      </c>
      <c r="D136" s="57" t="s">
        <v>262</v>
      </c>
      <c r="E136" s="55" t="s">
        <v>39</v>
      </c>
      <c r="F136" s="55">
        <v>2022</v>
      </c>
      <c r="G136" s="57" t="s">
        <v>436</v>
      </c>
      <c r="H136" s="57" t="s">
        <v>445</v>
      </c>
      <c r="I136" s="55"/>
      <c r="J136" s="55"/>
      <c r="K136" s="55">
        <v>1</v>
      </c>
      <c r="L136" s="55"/>
      <c r="M136" s="55"/>
      <c r="N136" s="55"/>
      <c r="O136" s="55"/>
      <c r="P136" s="55"/>
      <c r="Q136" s="55">
        <v>405</v>
      </c>
      <c r="R136" s="55" t="s">
        <v>287</v>
      </c>
      <c r="S136" s="55" t="s">
        <v>288</v>
      </c>
      <c r="T136" s="61">
        <v>120</v>
      </c>
      <c r="U136" s="61">
        <v>120</v>
      </c>
      <c r="V136" s="62"/>
      <c r="W136" s="62"/>
      <c r="X136" s="62"/>
      <c r="Y136" s="62"/>
      <c r="Z136" s="62"/>
      <c r="AA136" s="62"/>
      <c r="AB136" s="55" t="s">
        <v>295</v>
      </c>
      <c r="AC136" s="61"/>
    </row>
    <row r="137" s="49" customFormat="1" ht="60" customHeight="1" spans="1:29">
      <c r="A137" s="55">
        <v>131</v>
      </c>
      <c r="B137" s="56" t="s">
        <v>446</v>
      </c>
      <c r="C137" s="55">
        <v>2022</v>
      </c>
      <c r="D137" s="57" t="s">
        <v>447</v>
      </c>
      <c r="E137" s="55" t="s">
        <v>39</v>
      </c>
      <c r="F137" s="55">
        <v>2022</v>
      </c>
      <c r="G137" s="57" t="s">
        <v>313</v>
      </c>
      <c r="H137" s="57" t="s">
        <v>448</v>
      </c>
      <c r="I137" s="55"/>
      <c r="J137" s="55">
        <v>1</v>
      </c>
      <c r="K137" s="55"/>
      <c r="L137" s="55"/>
      <c r="M137" s="55"/>
      <c r="N137" s="55"/>
      <c r="O137" s="55"/>
      <c r="P137" s="55"/>
      <c r="Q137" s="55">
        <v>504</v>
      </c>
      <c r="R137" s="55" t="s">
        <v>287</v>
      </c>
      <c r="S137" s="55" t="s">
        <v>288</v>
      </c>
      <c r="T137" s="61">
        <v>90</v>
      </c>
      <c r="U137" s="61">
        <v>90</v>
      </c>
      <c r="V137" s="62"/>
      <c r="W137" s="62"/>
      <c r="X137" s="62"/>
      <c r="Y137" s="62"/>
      <c r="Z137" s="62"/>
      <c r="AA137" s="62"/>
      <c r="AB137" s="55" t="s">
        <v>449</v>
      </c>
      <c r="AC137" s="61"/>
    </row>
    <row r="138" s="49" customFormat="1" ht="60" customHeight="1" spans="1:29">
      <c r="A138" s="55">
        <v>132</v>
      </c>
      <c r="B138" s="56" t="s">
        <v>450</v>
      </c>
      <c r="C138" s="55">
        <v>2022</v>
      </c>
      <c r="D138" s="57" t="s">
        <v>262</v>
      </c>
      <c r="E138" s="55" t="s">
        <v>39</v>
      </c>
      <c r="F138" s="55">
        <v>2022</v>
      </c>
      <c r="G138" s="57" t="s">
        <v>302</v>
      </c>
      <c r="H138" s="57" t="s">
        <v>451</v>
      </c>
      <c r="I138" s="55"/>
      <c r="J138" s="55"/>
      <c r="K138" s="55">
        <v>1</v>
      </c>
      <c r="L138" s="55"/>
      <c r="M138" s="55"/>
      <c r="N138" s="55"/>
      <c r="O138" s="55"/>
      <c r="P138" s="55"/>
      <c r="Q138" s="55">
        <v>644</v>
      </c>
      <c r="R138" s="55" t="s">
        <v>287</v>
      </c>
      <c r="S138" s="55" t="s">
        <v>288</v>
      </c>
      <c r="T138" s="61">
        <v>375</v>
      </c>
      <c r="U138" s="61"/>
      <c r="V138" s="62"/>
      <c r="W138" s="62"/>
      <c r="X138" s="62">
        <v>300</v>
      </c>
      <c r="Y138" s="62">
        <v>75</v>
      </c>
      <c r="Z138" s="62"/>
      <c r="AA138" s="62"/>
      <c r="AB138" s="55" t="s">
        <v>295</v>
      </c>
      <c r="AC138" s="61"/>
    </row>
    <row r="139" s="49" customFormat="1" ht="60" customHeight="1" spans="1:29">
      <c r="A139" s="55">
        <v>133</v>
      </c>
      <c r="B139" s="56" t="s">
        <v>452</v>
      </c>
      <c r="C139" s="55">
        <v>2022</v>
      </c>
      <c r="D139" s="57" t="s">
        <v>453</v>
      </c>
      <c r="E139" s="55" t="s">
        <v>301</v>
      </c>
      <c r="F139" s="55">
        <v>2022</v>
      </c>
      <c r="G139" s="57" t="s">
        <v>429</v>
      </c>
      <c r="H139" s="57" t="s">
        <v>454</v>
      </c>
      <c r="I139" s="55"/>
      <c r="J139" s="55"/>
      <c r="K139" s="55">
        <v>1</v>
      </c>
      <c r="L139" s="55"/>
      <c r="M139" s="55"/>
      <c r="N139" s="55"/>
      <c r="O139" s="55"/>
      <c r="P139" s="55"/>
      <c r="Q139" s="55">
        <v>795</v>
      </c>
      <c r="R139" s="55" t="s">
        <v>287</v>
      </c>
      <c r="S139" s="55" t="s">
        <v>288</v>
      </c>
      <c r="T139" s="61">
        <v>65</v>
      </c>
      <c r="U139" s="61">
        <v>65</v>
      </c>
      <c r="V139" s="62"/>
      <c r="W139" s="62"/>
      <c r="X139" s="62"/>
      <c r="Y139" s="62"/>
      <c r="Z139" s="62"/>
      <c r="AA139" s="62"/>
      <c r="AB139" s="55" t="s">
        <v>295</v>
      </c>
      <c r="AC139" s="61"/>
    </row>
    <row r="140" s="49" customFormat="1" ht="60" customHeight="1" spans="1:29">
      <c r="A140" s="55">
        <v>134</v>
      </c>
      <c r="B140" s="56" t="s">
        <v>455</v>
      </c>
      <c r="C140" s="55">
        <v>2022</v>
      </c>
      <c r="D140" s="57" t="s">
        <v>411</v>
      </c>
      <c r="E140" s="55" t="s">
        <v>39</v>
      </c>
      <c r="F140" s="55">
        <v>2022</v>
      </c>
      <c r="G140" s="57" t="s">
        <v>316</v>
      </c>
      <c r="H140" s="57" t="s">
        <v>412</v>
      </c>
      <c r="I140" s="55">
        <v>1</v>
      </c>
      <c r="J140" s="55"/>
      <c r="K140" s="55"/>
      <c r="L140" s="55"/>
      <c r="M140" s="55"/>
      <c r="N140" s="55"/>
      <c r="O140" s="55"/>
      <c r="P140" s="55"/>
      <c r="Q140" s="55">
        <v>1047</v>
      </c>
      <c r="R140" s="55" t="s">
        <v>287</v>
      </c>
      <c r="S140" s="55" t="s">
        <v>288</v>
      </c>
      <c r="T140" s="61">
        <v>5000</v>
      </c>
      <c r="U140" s="61">
        <v>5000</v>
      </c>
      <c r="V140" s="62"/>
      <c r="W140" s="62"/>
      <c r="X140" s="62"/>
      <c r="Y140" s="62"/>
      <c r="Z140" s="62"/>
      <c r="AA140" s="62"/>
      <c r="AB140" s="55" t="s">
        <v>295</v>
      </c>
      <c r="AC140" s="61" t="s">
        <v>311</v>
      </c>
    </row>
    <row r="141" s="49" customFormat="1" ht="60" customHeight="1" spans="1:29">
      <c r="A141" s="55">
        <v>135</v>
      </c>
      <c r="B141" s="56" t="s">
        <v>456</v>
      </c>
      <c r="C141" s="55">
        <v>2022</v>
      </c>
      <c r="D141" s="57" t="s">
        <v>457</v>
      </c>
      <c r="E141" s="55" t="s">
        <v>39</v>
      </c>
      <c r="F141" s="55">
        <v>2022</v>
      </c>
      <c r="G141" s="57" t="s">
        <v>458</v>
      </c>
      <c r="H141" s="57" t="s">
        <v>459</v>
      </c>
      <c r="I141" s="55"/>
      <c r="J141" s="55"/>
      <c r="K141" s="55">
        <v>1</v>
      </c>
      <c r="L141" s="55"/>
      <c r="M141" s="55"/>
      <c r="N141" s="55"/>
      <c r="O141" s="55"/>
      <c r="P141" s="55"/>
      <c r="Q141" s="55">
        <v>5</v>
      </c>
      <c r="R141" s="55" t="s">
        <v>460</v>
      </c>
      <c r="S141" s="55" t="s">
        <v>461</v>
      </c>
      <c r="T141" s="61">
        <v>380</v>
      </c>
      <c r="U141" s="61">
        <v>380</v>
      </c>
      <c r="V141" s="62"/>
      <c r="W141" s="62"/>
      <c r="X141" s="62"/>
      <c r="Y141" s="62"/>
      <c r="Z141" s="62"/>
      <c r="AA141" s="62"/>
      <c r="AB141" s="55" t="s">
        <v>185</v>
      </c>
      <c r="AC141" s="61" t="s">
        <v>462</v>
      </c>
    </row>
    <row r="142" s="49" customFormat="1" ht="60" customHeight="1" spans="1:29">
      <c r="A142" s="55">
        <v>136</v>
      </c>
      <c r="B142" s="56" t="s">
        <v>463</v>
      </c>
      <c r="C142" s="55">
        <v>2022</v>
      </c>
      <c r="D142" s="57" t="s">
        <v>453</v>
      </c>
      <c r="E142" s="55" t="s">
        <v>39</v>
      </c>
      <c r="F142" s="55">
        <v>2022</v>
      </c>
      <c r="G142" s="57" t="s">
        <v>464</v>
      </c>
      <c r="H142" s="57" t="s">
        <v>465</v>
      </c>
      <c r="I142" s="55"/>
      <c r="J142" s="55"/>
      <c r="K142" s="55">
        <v>1</v>
      </c>
      <c r="L142" s="55"/>
      <c r="M142" s="55"/>
      <c r="N142" s="55"/>
      <c r="O142" s="55"/>
      <c r="P142" s="55"/>
      <c r="Q142" s="55">
        <v>7</v>
      </c>
      <c r="R142" s="55" t="s">
        <v>460</v>
      </c>
      <c r="S142" s="55" t="s">
        <v>461</v>
      </c>
      <c r="T142" s="61">
        <v>375</v>
      </c>
      <c r="U142" s="61"/>
      <c r="V142" s="62"/>
      <c r="W142" s="62"/>
      <c r="X142" s="62">
        <v>300</v>
      </c>
      <c r="Y142" s="62">
        <v>75</v>
      </c>
      <c r="Z142" s="62"/>
      <c r="AA142" s="62"/>
      <c r="AB142" s="55" t="s">
        <v>466</v>
      </c>
      <c r="AC142" s="61" t="s">
        <v>467</v>
      </c>
    </row>
    <row r="143" s="49" customFormat="1" ht="60" customHeight="1" spans="1:29">
      <c r="A143" s="55">
        <v>137</v>
      </c>
      <c r="B143" s="56" t="s">
        <v>468</v>
      </c>
      <c r="C143" s="55">
        <v>2022</v>
      </c>
      <c r="D143" s="57" t="s">
        <v>469</v>
      </c>
      <c r="E143" s="55" t="s">
        <v>39</v>
      </c>
      <c r="F143" s="55">
        <v>2022</v>
      </c>
      <c r="G143" s="57" t="s">
        <v>470</v>
      </c>
      <c r="H143" s="57" t="s">
        <v>471</v>
      </c>
      <c r="I143" s="55"/>
      <c r="J143" s="55"/>
      <c r="K143" s="55">
        <v>1</v>
      </c>
      <c r="L143" s="55"/>
      <c r="M143" s="55"/>
      <c r="N143" s="55"/>
      <c r="O143" s="55"/>
      <c r="P143" s="55"/>
      <c r="Q143" s="55">
        <v>8</v>
      </c>
      <c r="R143" s="55" t="s">
        <v>460</v>
      </c>
      <c r="S143" s="55" t="s">
        <v>461</v>
      </c>
      <c r="T143" s="61">
        <v>160</v>
      </c>
      <c r="U143" s="61">
        <v>160</v>
      </c>
      <c r="V143" s="62"/>
      <c r="W143" s="62"/>
      <c r="X143" s="62"/>
      <c r="Y143" s="62"/>
      <c r="Z143" s="62"/>
      <c r="AA143" s="62"/>
      <c r="AB143" s="55" t="s">
        <v>185</v>
      </c>
      <c r="AC143" s="61" t="s">
        <v>462</v>
      </c>
    </row>
    <row r="144" s="49" customFormat="1" ht="60" customHeight="1" spans="1:29">
      <c r="A144" s="55">
        <v>138</v>
      </c>
      <c r="B144" s="56" t="s">
        <v>472</v>
      </c>
      <c r="C144" s="55">
        <v>2022</v>
      </c>
      <c r="D144" s="57" t="s">
        <v>473</v>
      </c>
      <c r="E144" s="55" t="s">
        <v>39</v>
      </c>
      <c r="F144" s="55">
        <v>2022</v>
      </c>
      <c r="G144" s="57" t="s">
        <v>474</v>
      </c>
      <c r="H144" s="57" t="s">
        <v>475</v>
      </c>
      <c r="I144" s="55"/>
      <c r="J144" s="55"/>
      <c r="K144" s="55">
        <v>1</v>
      </c>
      <c r="L144" s="55"/>
      <c r="M144" s="55"/>
      <c r="N144" s="55"/>
      <c r="O144" s="55"/>
      <c r="P144" s="55"/>
      <c r="Q144" s="55">
        <v>2</v>
      </c>
      <c r="R144" s="55" t="s">
        <v>460</v>
      </c>
      <c r="S144" s="55" t="s">
        <v>461</v>
      </c>
      <c r="T144" s="61">
        <v>380</v>
      </c>
      <c r="U144" s="61">
        <v>380</v>
      </c>
      <c r="V144" s="62"/>
      <c r="W144" s="62"/>
      <c r="X144" s="62"/>
      <c r="Y144" s="62"/>
      <c r="Z144" s="62"/>
      <c r="AA144" s="62"/>
      <c r="AB144" s="55" t="s">
        <v>185</v>
      </c>
      <c r="AC144" s="61" t="s">
        <v>462</v>
      </c>
    </row>
    <row r="145" s="49" customFormat="1" ht="60" customHeight="1" spans="1:29">
      <c r="A145" s="55">
        <v>139</v>
      </c>
      <c r="B145" s="56" t="s">
        <v>476</v>
      </c>
      <c r="C145" s="55">
        <v>2022</v>
      </c>
      <c r="D145" s="57" t="s">
        <v>477</v>
      </c>
      <c r="E145" s="55" t="s">
        <v>39</v>
      </c>
      <c r="F145" s="55">
        <v>2022</v>
      </c>
      <c r="G145" s="57" t="s">
        <v>478</v>
      </c>
      <c r="H145" s="57" t="s">
        <v>479</v>
      </c>
      <c r="I145" s="55"/>
      <c r="J145" s="55"/>
      <c r="K145" s="55">
        <v>1</v>
      </c>
      <c r="L145" s="55"/>
      <c r="M145" s="55"/>
      <c r="N145" s="55"/>
      <c r="O145" s="55"/>
      <c r="P145" s="55"/>
      <c r="Q145" s="55">
        <v>10</v>
      </c>
      <c r="R145" s="55" t="s">
        <v>460</v>
      </c>
      <c r="S145" s="55" t="s">
        <v>461</v>
      </c>
      <c r="T145" s="61">
        <v>380</v>
      </c>
      <c r="U145" s="61">
        <v>380</v>
      </c>
      <c r="V145" s="62"/>
      <c r="W145" s="62"/>
      <c r="X145" s="62"/>
      <c r="Y145" s="62"/>
      <c r="Z145" s="62"/>
      <c r="AA145" s="62"/>
      <c r="AB145" s="55" t="s">
        <v>185</v>
      </c>
      <c r="AC145" s="61" t="s">
        <v>467</v>
      </c>
    </row>
    <row r="146" s="49" customFormat="1" ht="60" customHeight="1" spans="1:29">
      <c r="A146" s="55">
        <v>140</v>
      </c>
      <c r="B146" s="56" t="s">
        <v>480</v>
      </c>
      <c r="C146" s="55">
        <v>2022</v>
      </c>
      <c r="D146" s="57" t="s">
        <v>127</v>
      </c>
      <c r="E146" s="55" t="s">
        <v>39</v>
      </c>
      <c r="F146" s="55">
        <v>2022</v>
      </c>
      <c r="G146" s="57" t="s">
        <v>474</v>
      </c>
      <c r="H146" s="57" t="s">
        <v>481</v>
      </c>
      <c r="I146" s="55"/>
      <c r="J146" s="55"/>
      <c r="K146" s="55">
        <v>1</v>
      </c>
      <c r="L146" s="55"/>
      <c r="M146" s="55"/>
      <c r="N146" s="55"/>
      <c r="O146" s="55"/>
      <c r="P146" s="55"/>
      <c r="Q146" s="55">
        <v>2</v>
      </c>
      <c r="R146" s="55" t="s">
        <v>460</v>
      </c>
      <c r="S146" s="55" t="s">
        <v>461</v>
      </c>
      <c r="T146" s="61">
        <v>350</v>
      </c>
      <c r="U146" s="61">
        <v>350</v>
      </c>
      <c r="V146" s="62"/>
      <c r="W146" s="62"/>
      <c r="X146" s="62"/>
      <c r="Y146" s="62"/>
      <c r="Z146" s="62"/>
      <c r="AA146" s="62"/>
      <c r="AB146" s="55" t="s">
        <v>185</v>
      </c>
      <c r="AC146" s="61" t="s">
        <v>462</v>
      </c>
    </row>
    <row r="147" s="49" customFormat="1" ht="60" customHeight="1" spans="1:29">
      <c r="A147" s="55">
        <v>141</v>
      </c>
      <c r="B147" s="56" t="s">
        <v>482</v>
      </c>
      <c r="C147" s="55">
        <v>2022</v>
      </c>
      <c r="D147" s="57" t="s">
        <v>483</v>
      </c>
      <c r="E147" s="55" t="s">
        <v>39</v>
      </c>
      <c r="F147" s="55">
        <v>2022</v>
      </c>
      <c r="G147" s="57" t="s">
        <v>474</v>
      </c>
      <c r="H147" s="57" t="s">
        <v>484</v>
      </c>
      <c r="I147" s="55">
        <v>1</v>
      </c>
      <c r="J147" s="55"/>
      <c r="K147" s="55"/>
      <c r="L147" s="55"/>
      <c r="M147" s="55"/>
      <c r="N147" s="55"/>
      <c r="O147" s="55"/>
      <c r="P147" s="55"/>
      <c r="Q147" s="55">
        <v>2</v>
      </c>
      <c r="R147" s="55" t="s">
        <v>460</v>
      </c>
      <c r="S147" s="55" t="s">
        <v>461</v>
      </c>
      <c r="T147" s="61">
        <v>270</v>
      </c>
      <c r="U147" s="61">
        <v>270</v>
      </c>
      <c r="V147" s="62"/>
      <c r="W147" s="62"/>
      <c r="X147" s="62"/>
      <c r="Y147" s="62"/>
      <c r="Z147" s="62"/>
      <c r="AA147" s="62"/>
      <c r="AB147" s="55" t="s">
        <v>185</v>
      </c>
      <c r="AC147" s="61" t="s">
        <v>462</v>
      </c>
    </row>
    <row r="148" s="49" customFormat="1" ht="60" customHeight="1" spans="1:29">
      <c r="A148" s="55">
        <v>142</v>
      </c>
      <c r="B148" s="56" t="s">
        <v>485</v>
      </c>
      <c r="C148" s="55">
        <v>2022</v>
      </c>
      <c r="D148" s="57" t="s">
        <v>38</v>
      </c>
      <c r="E148" s="55" t="s">
        <v>39</v>
      </c>
      <c r="F148" s="55">
        <v>2022</v>
      </c>
      <c r="G148" s="57" t="s">
        <v>474</v>
      </c>
      <c r="H148" s="57" t="s">
        <v>486</v>
      </c>
      <c r="I148" s="55"/>
      <c r="J148" s="55"/>
      <c r="K148" s="55">
        <v>1</v>
      </c>
      <c r="L148" s="55"/>
      <c r="M148" s="55"/>
      <c r="N148" s="55"/>
      <c r="O148" s="55"/>
      <c r="P148" s="55"/>
      <c r="Q148" s="55">
        <v>2</v>
      </c>
      <c r="R148" s="55" t="s">
        <v>460</v>
      </c>
      <c r="S148" s="55" t="s">
        <v>461</v>
      </c>
      <c r="T148" s="61">
        <v>240</v>
      </c>
      <c r="U148" s="61">
        <v>240</v>
      </c>
      <c r="V148" s="62"/>
      <c r="W148" s="62"/>
      <c r="X148" s="62"/>
      <c r="Y148" s="62"/>
      <c r="Z148" s="62"/>
      <c r="AA148" s="62"/>
      <c r="AB148" s="55" t="s">
        <v>185</v>
      </c>
      <c r="AC148" s="61" t="s">
        <v>462</v>
      </c>
    </row>
    <row r="149" s="49" customFormat="1" ht="60" customHeight="1" spans="1:29">
      <c r="A149" s="55">
        <v>143</v>
      </c>
      <c r="B149" s="56" t="s">
        <v>487</v>
      </c>
      <c r="C149" s="55">
        <v>2022</v>
      </c>
      <c r="D149" s="57" t="s">
        <v>473</v>
      </c>
      <c r="E149" s="55" t="s">
        <v>39</v>
      </c>
      <c r="F149" s="55">
        <v>2022</v>
      </c>
      <c r="G149" s="57" t="s">
        <v>488</v>
      </c>
      <c r="H149" s="57" t="s">
        <v>489</v>
      </c>
      <c r="I149" s="55"/>
      <c r="J149" s="55"/>
      <c r="K149" s="55">
        <v>1</v>
      </c>
      <c r="L149" s="55"/>
      <c r="M149" s="55"/>
      <c r="N149" s="55"/>
      <c r="O149" s="55"/>
      <c r="P149" s="55"/>
      <c r="Q149" s="55">
        <v>58</v>
      </c>
      <c r="R149" s="55" t="s">
        <v>460</v>
      </c>
      <c r="S149" s="55" t="s">
        <v>461</v>
      </c>
      <c r="T149" s="61">
        <v>350</v>
      </c>
      <c r="U149" s="61">
        <v>350</v>
      </c>
      <c r="V149" s="62"/>
      <c r="W149" s="62"/>
      <c r="X149" s="62"/>
      <c r="Y149" s="62"/>
      <c r="Z149" s="62"/>
      <c r="AA149" s="62"/>
      <c r="AB149" s="55" t="s">
        <v>185</v>
      </c>
      <c r="AC149" s="61" t="s">
        <v>462</v>
      </c>
    </row>
    <row r="150" s="49" customFormat="1" ht="60" customHeight="1" spans="1:29">
      <c r="A150" s="55">
        <v>144</v>
      </c>
      <c r="B150" s="56" t="s">
        <v>490</v>
      </c>
      <c r="C150" s="55">
        <v>2022</v>
      </c>
      <c r="D150" s="57" t="s">
        <v>491</v>
      </c>
      <c r="E150" s="55" t="s">
        <v>39</v>
      </c>
      <c r="F150" s="55">
        <v>2022</v>
      </c>
      <c r="G150" s="57" t="s">
        <v>492</v>
      </c>
      <c r="H150" s="57" t="s">
        <v>493</v>
      </c>
      <c r="I150" s="55"/>
      <c r="J150" s="55"/>
      <c r="K150" s="55">
        <v>1</v>
      </c>
      <c r="L150" s="55"/>
      <c r="M150" s="55"/>
      <c r="N150" s="55"/>
      <c r="O150" s="55"/>
      <c r="P150" s="55"/>
      <c r="Q150" s="55">
        <v>72</v>
      </c>
      <c r="R150" s="55" t="s">
        <v>460</v>
      </c>
      <c r="S150" s="55" t="s">
        <v>461</v>
      </c>
      <c r="T150" s="61">
        <v>300</v>
      </c>
      <c r="U150" s="61">
        <v>300</v>
      </c>
      <c r="V150" s="62"/>
      <c r="W150" s="62"/>
      <c r="X150" s="62"/>
      <c r="Y150" s="62"/>
      <c r="Z150" s="62"/>
      <c r="AA150" s="62"/>
      <c r="AB150" s="55" t="s">
        <v>185</v>
      </c>
      <c r="AC150" s="61" t="s">
        <v>462</v>
      </c>
    </row>
    <row r="151" s="49" customFormat="1" ht="60" customHeight="1" spans="1:29">
      <c r="A151" s="55">
        <v>145</v>
      </c>
      <c r="B151" s="56" t="s">
        <v>494</v>
      </c>
      <c r="C151" s="55">
        <v>2022</v>
      </c>
      <c r="D151" s="57" t="s">
        <v>127</v>
      </c>
      <c r="E151" s="55" t="s">
        <v>39</v>
      </c>
      <c r="F151" s="55">
        <v>2022</v>
      </c>
      <c r="G151" s="57" t="s">
        <v>495</v>
      </c>
      <c r="H151" s="57" t="s">
        <v>496</v>
      </c>
      <c r="I151" s="55"/>
      <c r="J151" s="55"/>
      <c r="K151" s="55">
        <v>1</v>
      </c>
      <c r="L151" s="55"/>
      <c r="M151" s="55"/>
      <c r="N151" s="55"/>
      <c r="O151" s="55"/>
      <c r="P151" s="55"/>
      <c r="Q151" s="55">
        <v>1</v>
      </c>
      <c r="R151" s="55" t="s">
        <v>460</v>
      </c>
      <c r="S151" s="55" t="s">
        <v>461</v>
      </c>
      <c r="T151" s="61">
        <v>200</v>
      </c>
      <c r="U151" s="61">
        <v>200</v>
      </c>
      <c r="V151" s="62"/>
      <c r="W151" s="62"/>
      <c r="X151" s="62"/>
      <c r="Y151" s="62"/>
      <c r="Z151" s="62"/>
      <c r="AA151" s="62"/>
      <c r="AB151" s="55" t="s">
        <v>185</v>
      </c>
      <c r="AC151" s="61" t="s">
        <v>462</v>
      </c>
    </row>
    <row r="152" s="49" customFormat="1" ht="60" customHeight="1" spans="1:29">
      <c r="A152" s="55">
        <v>146</v>
      </c>
      <c r="B152" s="56" t="s">
        <v>497</v>
      </c>
      <c r="C152" s="55">
        <v>2022</v>
      </c>
      <c r="D152" s="57" t="s">
        <v>498</v>
      </c>
      <c r="E152" s="55" t="s">
        <v>39</v>
      </c>
      <c r="F152" s="55">
        <v>2022</v>
      </c>
      <c r="G152" s="57" t="s">
        <v>499</v>
      </c>
      <c r="H152" s="57" t="s">
        <v>500</v>
      </c>
      <c r="I152" s="55"/>
      <c r="J152" s="55"/>
      <c r="K152" s="55">
        <v>1</v>
      </c>
      <c r="L152" s="55"/>
      <c r="M152" s="55"/>
      <c r="N152" s="55"/>
      <c r="O152" s="55"/>
      <c r="P152" s="55"/>
      <c r="Q152" s="55"/>
      <c r="R152" s="55" t="s">
        <v>460</v>
      </c>
      <c r="S152" s="55" t="s">
        <v>461</v>
      </c>
      <c r="T152" s="61">
        <v>250</v>
      </c>
      <c r="U152" s="61">
        <v>250</v>
      </c>
      <c r="V152" s="62"/>
      <c r="W152" s="62"/>
      <c r="X152" s="62"/>
      <c r="Y152" s="62"/>
      <c r="Z152" s="62"/>
      <c r="AA152" s="62"/>
      <c r="AB152" s="55" t="s">
        <v>185</v>
      </c>
      <c r="AC152" s="61" t="s">
        <v>462</v>
      </c>
    </row>
    <row r="153" s="49" customFormat="1" ht="60" customHeight="1" spans="1:29">
      <c r="A153" s="55">
        <v>147</v>
      </c>
      <c r="B153" s="56" t="s">
        <v>501</v>
      </c>
      <c r="C153" s="55">
        <v>2022</v>
      </c>
      <c r="D153" s="57" t="s">
        <v>502</v>
      </c>
      <c r="E153" s="55" t="s">
        <v>39</v>
      </c>
      <c r="F153" s="55">
        <v>2022</v>
      </c>
      <c r="G153" s="57" t="s">
        <v>458</v>
      </c>
      <c r="H153" s="57" t="s">
        <v>503</v>
      </c>
      <c r="I153" s="55"/>
      <c r="J153" s="55"/>
      <c r="K153" s="55">
        <v>1</v>
      </c>
      <c r="L153" s="55"/>
      <c r="M153" s="55"/>
      <c r="N153" s="55"/>
      <c r="O153" s="55"/>
      <c r="P153" s="55"/>
      <c r="Q153" s="55">
        <v>5</v>
      </c>
      <c r="R153" s="55" t="s">
        <v>460</v>
      </c>
      <c r="S153" s="55" t="s">
        <v>461</v>
      </c>
      <c r="T153" s="61">
        <v>300</v>
      </c>
      <c r="U153" s="61">
        <v>300</v>
      </c>
      <c r="V153" s="62"/>
      <c r="W153" s="62"/>
      <c r="X153" s="62"/>
      <c r="Y153" s="62"/>
      <c r="Z153" s="62"/>
      <c r="AA153" s="62"/>
      <c r="AB153" s="55" t="s">
        <v>185</v>
      </c>
      <c r="AC153" s="61" t="s">
        <v>462</v>
      </c>
    </row>
    <row r="154" s="49" customFormat="1" ht="60" customHeight="1" spans="1:29">
      <c r="A154" s="55">
        <v>148</v>
      </c>
      <c r="B154" s="56" t="s">
        <v>504</v>
      </c>
      <c r="C154" s="55">
        <v>2022</v>
      </c>
      <c r="D154" s="57" t="s">
        <v>38</v>
      </c>
      <c r="E154" s="55" t="s">
        <v>39</v>
      </c>
      <c r="F154" s="55">
        <v>2022</v>
      </c>
      <c r="G154" s="57" t="s">
        <v>505</v>
      </c>
      <c r="H154" s="57" t="s">
        <v>506</v>
      </c>
      <c r="I154" s="55"/>
      <c r="J154" s="55"/>
      <c r="K154" s="55">
        <v>1</v>
      </c>
      <c r="L154" s="55"/>
      <c r="M154" s="55"/>
      <c r="N154" s="55"/>
      <c r="O154" s="55"/>
      <c r="P154" s="55"/>
      <c r="Q154" s="55">
        <v>8</v>
      </c>
      <c r="R154" s="55" t="s">
        <v>460</v>
      </c>
      <c r="S154" s="55" t="s">
        <v>461</v>
      </c>
      <c r="T154" s="61">
        <v>375</v>
      </c>
      <c r="U154" s="61"/>
      <c r="V154" s="62"/>
      <c r="W154" s="62"/>
      <c r="X154" s="62">
        <v>300</v>
      </c>
      <c r="Y154" s="62">
        <v>75</v>
      </c>
      <c r="Z154" s="62"/>
      <c r="AA154" s="62"/>
      <c r="AB154" s="55" t="s">
        <v>507</v>
      </c>
      <c r="AC154" s="61" t="s">
        <v>201</v>
      </c>
    </row>
    <row r="155" s="49" customFormat="1" ht="60" customHeight="1" spans="1:29">
      <c r="A155" s="55">
        <v>149</v>
      </c>
      <c r="B155" s="56" t="s">
        <v>508</v>
      </c>
      <c r="C155" s="55">
        <v>2022</v>
      </c>
      <c r="D155" s="57" t="s">
        <v>473</v>
      </c>
      <c r="E155" s="55" t="s">
        <v>39</v>
      </c>
      <c r="F155" s="55">
        <v>2022</v>
      </c>
      <c r="G155" s="57" t="s">
        <v>488</v>
      </c>
      <c r="H155" s="57" t="s">
        <v>509</v>
      </c>
      <c r="I155" s="55">
        <v>1</v>
      </c>
      <c r="J155" s="55"/>
      <c r="K155" s="55"/>
      <c r="L155" s="55"/>
      <c r="M155" s="55"/>
      <c r="N155" s="55"/>
      <c r="O155" s="55"/>
      <c r="P155" s="55"/>
      <c r="Q155" s="55">
        <v>155</v>
      </c>
      <c r="R155" s="55" t="s">
        <v>460</v>
      </c>
      <c r="S155" s="55" t="s">
        <v>461</v>
      </c>
      <c r="T155" s="61">
        <v>380</v>
      </c>
      <c r="U155" s="61">
        <v>380</v>
      </c>
      <c r="V155" s="62"/>
      <c r="W155" s="62"/>
      <c r="X155" s="62"/>
      <c r="Y155" s="62"/>
      <c r="Z155" s="62"/>
      <c r="AA155" s="62"/>
      <c r="AB155" s="55" t="s">
        <v>185</v>
      </c>
      <c r="AC155" s="61" t="s">
        <v>462</v>
      </c>
    </row>
    <row r="156" s="49" customFormat="1" ht="60" customHeight="1" spans="1:29">
      <c r="A156" s="55">
        <v>150</v>
      </c>
      <c r="B156" s="56" t="s">
        <v>510</v>
      </c>
      <c r="C156" s="55">
        <v>2022</v>
      </c>
      <c r="D156" s="57" t="s">
        <v>473</v>
      </c>
      <c r="E156" s="55" t="s">
        <v>39</v>
      </c>
      <c r="F156" s="55">
        <v>2022</v>
      </c>
      <c r="G156" s="57" t="s">
        <v>511</v>
      </c>
      <c r="H156" s="57" t="s">
        <v>512</v>
      </c>
      <c r="I156" s="55"/>
      <c r="J156" s="55"/>
      <c r="K156" s="55">
        <v>1</v>
      </c>
      <c r="L156" s="55"/>
      <c r="M156" s="55"/>
      <c r="N156" s="55"/>
      <c r="O156" s="55"/>
      <c r="P156" s="55"/>
      <c r="Q156" s="55">
        <v>8</v>
      </c>
      <c r="R156" s="55" t="s">
        <v>460</v>
      </c>
      <c r="S156" s="55" t="s">
        <v>461</v>
      </c>
      <c r="T156" s="61">
        <v>380</v>
      </c>
      <c r="U156" s="61">
        <v>380</v>
      </c>
      <c r="V156" s="62"/>
      <c r="W156" s="62"/>
      <c r="X156" s="62"/>
      <c r="Y156" s="62"/>
      <c r="Z156" s="62"/>
      <c r="AA156" s="62"/>
      <c r="AB156" s="55" t="s">
        <v>185</v>
      </c>
      <c r="AC156" s="61" t="s">
        <v>462</v>
      </c>
    </row>
    <row r="157" s="49" customFormat="1" ht="60" customHeight="1" spans="1:29">
      <c r="A157" s="55">
        <v>151</v>
      </c>
      <c r="B157" s="56" t="s">
        <v>513</v>
      </c>
      <c r="C157" s="55">
        <v>2022</v>
      </c>
      <c r="D157" s="57" t="s">
        <v>514</v>
      </c>
      <c r="E157" s="55" t="s">
        <v>39</v>
      </c>
      <c r="F157" s="55">
        <v>2022</v>
      </c>
      <c r="G157" s="57" t="s">
        <v>515</v>
      </c>
      <c r="H157" s="57" t="s">
        <v>516</v>
      </c>
      <c r="I157" s="55">
        <v>1</v>
      </c>
      <c r="J157" s="55"/>
      <c r="K157" s="55"/>
      <c r="L157" s="55"/>
      <c r="M157" s="55"/>
      <c r="N157" s="55"/>
      <c r="O157" s="55"/>
      <c r="P157" s="55"/>
      <c r="Q157" s="55">
        <v>5</v>
      </c>
      <c r="R157" s="55" t="s">
        <v>460</v>
      </c>
      <c r="S157" s="55" t="s">
        <v>461</v>
      </c>
      <c r="T157" s="61">
        <v>650</v>
      </c>
      <c r="U157" s="61">
        <v>650</v>
      </c>
      <c r="V157" s="62"/>
      <c r="W157" s="62"/>
      <c r="X157" s="62"/>
      <c r="Y157" s="62"/>
      <c r="Z157" s="62"/>
      <c r="AA157" s="62"/>
      <c r="AB157" s="55" t="s">
        <v>517</v>
      </c>
      <c r="AC157" s="61" t="s">
        <v>467</v>
      </c>
    </row>
    <row r="158" s="49" customFormat="1" ht="60" customHeight="1" spans="1:29">
      <c r="A158" s="55">
        <v>152</v>
      </c>
      <c r="B158" s="56" t="s">
        <v>518</v>
      </c>
      <c r="C158" s="55">
        <v>2022</v>
      </c>
      <c r="D158" s="57" t="s">
        <v>519</v>
      </c>
      <c r="E158" s="55" t="s">
        <v>39</v>
      </c>
      <c r="F158" s="55">
        <v>2022</v>
      </c>
      <c r="G158" s="57" t="s">
        <v>515</v>
      </c>
      <c r="H158" s="57" t="s">
        <v>520</v>
      </c>
      <c r="I158" s="55">
        <v>1</v>
      </c>
      <c r="J158" s="55"/>
      <c r="K158" s="55"/>
      <c r="L158" s="55"/>
      <c r="M158" s="55"/>
      <c r="N158" s="55"/>
      <c r="O158" s="55"/>
      <c r="P158" s="55"/>
      <c r="Q158" s="55">
        <v>7</v>
      </c>
      <c r="R158" s="55" t="s">
        <v>460</v>
      </c>
      <c r="S158" s="55" t="s">
        <v>461</v>
      </c>
      <c r="T158" s="61">
        <v>2700</v>
      </c>
      <c r="U158" s="61">
        <v>2700</v>
      </c>
      <c r="V158" s="62"/>
      <c r="W158" s="62"/>
      <c r="X158" s="62"/>
      <c r="Y158" s="62"/>
      <c r="Z158" s="62"/>
      <c r="AA158" s="62"/>
      <c r="AB158" s="55" t="s">
        <v>517</v>
      </c>
      <c r="AC158" s="61" t="s">
        <v>467</v>
      </c>
    </row>
    <row r="159" s="49" customFormat="1" ht="60" customHeight="1" spans="1:29">
      <c r="A159" s="55">
        <v>153</v>
      </c>
      <c r="B159" s="56" t="s">
        <v>521</v>
      </c>
      <c r="C159" s="55">
        <v>2022</v>
      </c>
      <c r="D159" s="57" t="s">
        <v>522</v>
      </c>
      <c r="E159" s="55" t="s">
        <v>39</v>
      </c>
      <c r="F159" s="55">
        <v>2022</v>
      </c>
      <c r="G159" s="57" t="s">
        <v>523</v>
      </c>
      <c r="H159" s="57" t="s">
        <v>524</v>
      </c>
      <c r="I159" s="55">
        <v>1</v>
      </c>
      <c r="J159" s="55"/>
      <c r="K159" s="55"/>
      <c r="L159" s="55"/>
      <c r="M159" s="55"/>
      <c r="N159" s="55"/>
      <c r="O159" s="55"/>
      <c r="P159" s="55"/>
      <c r="Q159" s="55">
        <v>58</v>
      </c>
      <c r="R159" s="55" t="s">
        <v>460</v>
      </c>
      <c r="S159" s="55" t="s">
        <v>461</v>
      </c>
      <c r="T159" s="61">
        <v>395</v>
      </c>
      <c r="U159" s="61">
        <v>395</v>
      </c>
      <c r="V159" s="62"/>
      <c r="W159" s="62"/>
      <c r="X159" s="62"/>
      <c r="Y159" s="62"/>
      <c r="Z159" s="62"/>
      <c r="AA159" s="62"/>
      <c r="AB159" s="55" t="s">
        <v>517</v>
      </c>
      <c r="AC159" s="61" t="s">
        <v>467</v>
      </c>
    </row>
    <row r="160" s="49" customFormat="1" ht="60" customHeight="1" spans="1:29">
      <c r="A160" s="55">
        <v>154</v>
      </c>
      <c r="B160" s="56" t="s">
        <v>525</v>
      </c>
      <c r="C160" s="55">
        <v>2022</v>
      </c>
      <c r="D160" s="57" t="s">
        <v>526</v>
      </c>
      <c r="E160" s="55" t="s">
        <v>39</v>
      </c>
      <c r="F160" s="55">
        <v>2022</v>
      </c>
      <c r="G160" s="57" t="s">
        <v>458</v>
      </c>
      <c r="H160" s="57" t="s">
        <v>527</v>
      </c>
      <c r="I160" s="55">
        <v>1</v>
      </c>
      <c r="J160" s="55"/>
      <c r="K160" s="55"/>
      <c r="L160" s="55"/>
      <c r="M160" s="55"/>
      <c r="N160" s="55"/>
      <c r="O160" s="55"/>
      <c r="P160" s="55"/>
      <c r="Q160" s="55">
        <v>5</v>
      </c>
      <c r="R160" s="55" t="s">
        <v>460</v>
      </c>
      <c r="S160" s="55" t="s">
        <v>461</v>
      </c>
      <c r="T160" s="61">
        <v>380</v>
      </c>
      <c r="U160" s="61">
        <v>380</v>
      </c>
      <c r="V160" s="62"/>
      <c r="W160" s="62"/>
      <c r="X160" s="62"/>
      <c r="Y160" s="62"/>
      <c r="Z160" s="62"/>
      <c r="AA160" s="62"/>
      <c r="AB160" s="55" t="s">
        <v>517</v>
      </c>
      <c r="AC160" s="61" t="s">
        <v>467</v>
      </c>
    </row>
    <row r="161" s="49" customFormat="1" ht="60" customHeight="1" spans="1:29">
      <c r="A161" s="55">
        <v>155</v>
      </c>
      <c r="B161" s="56" t="s">
        <v>528</v>
      </c>
      <c r="C161" s="55">
        <v>2022</v>
      </c>
      <c r="D161" s="57" t="s">
        <v>522</v>
      </c>
      <c r="E161" s="55" t="s">
        <v>39</v>
      </c>
      <c r="F161" s="55">
        <v>2022</v>
      </c>
      <c r="G161" s="57" t="s">
        <v>523</v>
      </c>
      <c r="H161" s="57" t="s">
        <v>529</v>
      </c>
      <c r="I161" s="55">
        <v>1</v>
      </c>
      <c r="J161" s="55"/>
      <c r="K161" s="55"/>
      <c r="L161" s="55"/>
      <c r="M161" s="55"/>
      <c r="N161" s="55"/>
      <c r="O161" s="55"/>
      <c r="P161" s="55"/>
      <c r="Q161" s="55">
        <v>58</v>
      </c>
      <c r="R161" s="55" t="s">
        <v>460</v>
      </c>
      <c r="S161" s="55" t="s">
        <v>461</v>
      </c>
      <c r="T161" s="61">
        <v>395</v>
      </c>
      <c r="U161" s="61">
        <v>395</v>
      </c>
      <c r="V161" s="62"/>
      <c r="W161" s="62"/>
      <c r="X161" s="62"/>
      <c r="Y161" s="62"/>
      <c r="Z161" s="62"/>
      <c r="AA161" s="62"/>
      <c r="AB161" s="55" t="s">
        <v>517</v>
      </c>
      <c r="AC161" s="61" t="s">
        <v>467</v>
      </c>
    </row>
    <row r="162" s="49" customFormat="1" ht="60" customHeight="1" spans="1:29">
      <c r="A162" s="55">
        <v>156</v>
      </c>
      <c r="B162" s="56" t="s">
        <v>530</v>
      </c>
      <c r="C162" s="55">
        <v>2022</v>
      </c>
      <c r="D162" s="57" t="s">
        <v>522</v>
      </c>
      <c r="E162" s="55" t="s">
        <v>39</v>
      </c>
      <c r="F162" s="55">
        <v>2022</v>
      </c>
      <c r="G162" s="57" t="s">
        <v>523</v>
      </c>
      <c r="H162" s="57" t="s">
        <v>531</v>
      </c>
      <c r="I162" s="55">
        <v>1</v>
      </c>
      <c r="J162" s="55"/>
      <c r="K162" s="55"/>
      <c r="L162" s="55"/>
      <c r="M162" s="55"/>
      <c r="N162" s="55"/>
      <c r="O162" s="55"/>
      <c r="P162" s="55"/>
      <c r="Q162" s="55">
        <v>58</v>
      </c>
      <c r="R162" s="55" t="s">
        <v>460</v>
      </c>
      <c r="S162" s="55" t="s">
        <v>461</v>
      </c>
      <c r="T162" s="61">
        <v>395</v>
      </c>
      <c r="U162" s="61">
        <v>395</v>
      </c>
      <c r="V162" s="62"/>
      <c r="W162" s="62"/>
      <c r="X162" s="62"/>
      <c r="Y162" s="62"/>
      <c r="Z162" s="62"/>
      <c r="AA162" s="62"/>
      <c r="AB162" s="55" t="s">
        <v>517</v>
      </c>
      <c r="AC162" s="61" t="s">
        <v>467</v>
      </c>
    </row>
    <row r="163" s="49" customFormat="1" ht="60" customHeight="1" spans="1:29">
      <c r="A163" s="55">
        <v>157</v>
      </c>
      <c r="B163" s="56" t="s">
        <v>532</v>
      </c>
      <c r="C163" s="55">
        <v>2022</v>
      </c>
      <c r="D163" s="57" t="s">
        <v>522</v>
      </c>
      <c r="E163" s="55" t="s">
        <v>39</v>
      </c>
      <c r="F163" s="55">
        <v>2022</v>
      </c>
      <c r="G163" s="57" t="s">
        <v>523</v>
      </c>
      <c r="H163" s="57" t="s">
        <v>533</v>
      </c>
      <c r="I163" s="55">
        <v>1</v>
      </c>
      <c r="J163" s="55"/>
      <c r="K163" s="55"/>
      <c r="L163" s="55"/>
      <c r="M163" s="55"/>
      <c r="N163" s="55"/>
      <c r="O163" s="55"/>
      <c r="P163" s="55"/>
      <c r="Q163" s="55">
        <v>1</v>
      </c>
      <c r="R163" s="55" t="s">
        <v>460</v>
      </c>
      <c r="S163" s="55" t="s">
        <v>461</v>
      </c>
      <c r="T163" s="61">
        <v>395</v>
      </c>
      <c r="U163" s="61">
        <v>395</v>
      </c>
      <c r="V163" s="62"/>
      <c r="W163" s="62"/>
      <c r="X163" s="62"/>
      <c r="Y163" s="62"/>
      <c r="Z163" s="62"/>
      <c r="AA163" s="62"/>
      <c r="AB163" s="55" t="s">
        <v>517</v>
      </c>
      <c r="AC163" s="61" t="s">
        <v>467</v>
      </c>
    </row>
    <row r="164" s="49" customFormat="1" ht="60" customHeight="1" spans="1:29">
      <c r="A164" s="55">
        <v>158</v>
      </c>
      <c r="B164" s="56" t="s">
        <v>534</v>
      </c>
      <c r="C164" s="55">
        <v>2022</v>
      </c>
      <c r="D164" s="57" t="s">
        <v>522</v>
      </c>
      <c r="E164" s="55" t="s">
        <v>39</v>
      </c>
      <c r="F164" s="55">
        <v>2022</v>
      </c>
      <c r="G164" s="57" t="s">
        <v>523</v>
      </c>
      <c r="H164" s="57" t="s">
        <v>535</v>
      </c>
      <c r="I164" s="55">
        <v>1</v>
      </c>
      <c r="J164" s="55"/>
      <c r="K164" s="55"/>
      <c r="L164" s="55"/>
      <c r="M164" s="55"/>
      <c r="N164" s="55"/>
      <c r="O164" s="55"/>
      <c r="P164" s="55"/>
      <c r="Q164" s="55">
        <v>2</v>
      </c>
      <c r="R164" s="55" t="s">
        <v>460</v>
      </c>
      <c r="S164" s="55" t="s">
        <v>461</v>
      </c>
      <c r="T164" s="61">
        <v>395</v>
      </c>
      <c r="U164" s="61">
        <v>395</v>
      </c>
      <c r="V164" s="62"/>
      <c r="W164" s="62"/>
      <c r="X164" s="62"/>
      <c r="Y164" s="62"/>
      <c r="Z164" s="62"/>
      <c r="AA164" s="62"/>
      <c r="AB164" s="55" t="s">
        <v>517</v>
      </c>
      <c r="AC164" s="61" t="s">
        <v>467</v>
      </c>
    </row>
    <row r="165" s="49" customFormat="1" ht="60" customHeight="1" spans="1:29">
      <c r="A165" s="55">
        <v>159</v>
      </c>
      <c r="B165" s="56" t="s">
        <v>536</v>
      </c>
      <c r="C165" s="55">
        <v>2022</v>
      </c>
      <c r="D165" s="57" t="s">
        <v>537</v>
      </c>
      <c r="E165" s="55" t="s">
        <v>39</v>
      </c>
      <c r="F165" s="55">
        <v>2022</v>
      </c>
      <c r="G165" s="57" t="s">
        <v>538</v>
      </c>
      <c r="H165" s="57" t="s">
        <v>539</v>
      </c>
      <c r="I165" s="55"/>
      <c r="J165" s="55"/>
      <c r="K165" s="55">
        <v>1</v>
      </c>
      <c r="L165" s="55"/>
      <c r="M165" s="55"/>
      <c r="N165" s="55"/>
      <c r="O165" s="55"/>
      <c r="P165" s="55"/>
      <c r="Q165" s="55">
        <v>155</v>
      </c>
      <c r="R165" s="55" t="s">
        <v>460</v>
      </c>
      <c r="S165" s="55" t="s">
        <v>461</v>
      </c>
      <c r="T165" s="61">
        <v>2500</v>
      </c>
      <c r="U165" s="61"/>
      <c r="V165" s="62"/>
      <c r="W165" s="62"/>
      <c r="X165" s="62">
        <v>2000</v>
      </c>
      <c r="Y165" s="62">
        <v>500</v>
      </c>
      <c r="Z165" s="62"/>
      <c r="AA165" s="62"/>
      <c r="AB165" s="55" t="s">
        <v>185</v>
      </c>
      <c r="AC165" s="61" t="s">
        <v>462</v>
      </c>
    </row>
    <row r="166" s="49" customFormat="1" ht="60" customHeight="1" spans="1:29">
      <c r="A166" s="55">
        <v>160</v>
      </c>
      <c r="B166" s="56" t="s">
        <v>540</v>
      </c>
      <c r="C166" s="55">
        <v>2022</v>
      </c>
      <c r="D166" s="57" t="s">
        <v>541</v>
      </c>
      <c r="E166" s="55" t="s">
        <v>39</v>
      </c>
      <c r="F166" s="55">
        <v>2022</v>
      </c>
      <c r="G166" s="57" t="s">
        <v>523</v>
      </c>
      <c r="H166" s="57" t="s">
        <v>542</v>
      </c>
      <c r="I166" s="55">
        <v>1</v>
      </c>
      <c r="J166" s="55"/>
      <c r="K166" s="55"/>
      <c r="L166" s="55"/>
      <c r="M166" s="55"/>
      <c r="N166" s="55"/>
      <c r="O166" s="55"/>
      <c r="P166" s="55"/>
      <c r="Q166" s="55">
        <v>8</v>
      </c>
      <c r="R166" s="55" t="s">
        <v>460</v>
      </c>
      <c r="S166" s="55" t="s">
        <v>461</v>
      </c>
      <c r="T166" s="61">
        <v>390</v>
      </c>
      <c r="U166" s="61">
        <v>390</v>
      </c>
      <c r="V166" s="62"/>
      <c r="W166" s="62"/>
      <c r="X166" s="62"/>
      <c r="Y166" s="62"/>
      <c r="Z166" s="62"/>
      <c r="AA166" s="62"/>
      <c r="AB166" s="55" t="s">
        <v>517</v>
      </c>
      <c r="AC166" s="61" t="s">
        <v>467</v>
      </c>
    </row>
    <row r="167" s="49" customFormat="1" ht="60" customHeight="1" spans="1:29">
      <c r="A167" s="55">
        <v>161</v>
      </c>
      <c r="B167" s="56" t="s">
        <v>543</v>
      </c>
      <c r="C167" s="55">
        <v>2022</v>
      </c>
      <c r="D167" s="57" t="s">
        <v>233</v>
      </c>
      <c r="E167" s="55" t="s">
        <v>39</v>
      </c>
      <c r="F167" s="55">
        <v>2022</v>
      </c>
      <c r="G167" s="57" t="s">
        <v>544</v>
      </c>
      <c r="H167" s="57" t="s">
        <v>545</v>
      </c>
      <c r="I167" s="55">
        <v>1</v>
      </c>
      <c r="J167" s="55"/>
      <c r="K167" s="55"/>
      <c r="L167" s="55"/>
      <c r="M167" s="55"/>
      <c r="N167" s="55"/>
      <c r="O167" s="55"/>
      <c r="P167" s="55"/>
      <c r="Q167" s="55">
        <v>5</v>
      </c>
      <c r="R167" s="55" t="s">
        <v>460</v>
      </c>
      <c r="S167" s="55" t="s">
        <v>461</v>
      </c>
      <c r="T167" s="61">
        <v>390</v>
      </c>
      <c r="U167" s="61">
        <v>390</v>
      </c>
      <c r="V167" s="62"/>
      <c r="W167" s="62"/>
      <c r="X167" s="62"/>
      <c r="Y167" s="62"/>
      <c r="Z167" s="62"/>
      <c r="AA167" s="62"/>
      <c r="AB167" s="55" t="s">
        <v>517</v>
      </c>
      <c r="AC167" s="61" t="s">
        <v>467</v>
      </c>
    </row>
    <row r="168" s="49" customFormat="1" ht="60" customHeight="1" spans="1:29">
      <c r="A168" s="55">
        <v>162</v>
      </c>
      <c r="B168" s="56" t="s">
        <v>546</v>
      </c>
      <c r="C168" s="55">
        <v>2022</v>
      </c>
      <c r="D168" s="57" t="s">
        <v>547</v>
      </c>
      <c r="E168" s="55" t="s">
        <v>39</v>
      </c>
      <c r="F168" s="55">
        <v>2022</v>
      </c>
      <c r="G168" s="57" t="s">
        <v>544</v>
      </c>
      <c r="H168" s="57" t="s">
        <v>548</v>
      </c>
      <c r="I168" s="55">
        <v>1</v>
      </c>
      <c r="J168" s="55"/>
      <c r="K168" s="55"/>
      <c r="L168" s="55"/>
      <c r="M168" s="55"/>
      <c r="N168" s="55"/>
      <c r="O168" s="55"/>
      <c r="P168" s="55"/>
      <c r="Q168" s="55">
        <v>2</v>
      </c>
      <c r="R168" s="55" t="s">
        <v>460</v>
      </c>
      <c r="S168" s="55" t="s">
        <v>461</v>
      </c>
      <c r="T168" s="61">
        <v>180</v>
      </c>
      <c r="U168" s="61">
        <v>180</v>
      </c>
      <c r="V168" s="62"/>
      <c r="W168" s="62"/>
      <c r="X168" s="62"/>
      <c r="Y168" s="62"/>
      <c r="Z168" s="62"/>
      <c r="AA168" s="62"/>
      <c r="AB168" s="55" t="s">
        <v>517</v>
      </c>
      <c r="AC168" s="61" t="s">
        <v>467</v>
      </c>
    </row>
    <row r="169" s="49" customFormat="1" ht="60" customHeight="1" spans="1:29">
      <c r="A169" s="55">
        <v>163</v>
      </c>
      <c r="B169" s="56" t="s">
        <v>549</v>
      </c>
      <c r="C169" s="55">
        <v>2022</v>
      </c>
      <c r="D169" s="57" t="s">
        <v>550</v>
      </c>
      <c r="E169" s="55" t="s">
        <v>39</v>
      </c>
      <c r="F169" s="55">
        <v>2022</v>
      </c>
      <c r="G169" s="57" t="s">
        <v>544</v>
      </c>
      <c r="H169" s="57" t="s">
        <v>551</v>
      </c>
      <c r="I169" s="55">
        <v>1</v>
      </c>
      <c r="J169" s="55"/>
      <c r="K169" s="55"/>
      <c r="L169" s="55"/>
      <c r="M169" s="55"/>
      <c r="N169" s="55"/>
      <c r="O169" s="55"/>
      <c r="P169" s="55"/>
      <c r="Q169" s="55">
        <v>8</v>
      </c>
      <c r="R169" s="55" t="s">
        <v>460</v>
      </c>
      <c r="S169" s="55" t="s">
        <v>461</v>
      </c>
      <c r="T169" s="61">
        <v>300</v>
      </c>
      <c r="U169" s="61">
        <v>300</v>
      </c>
      <c r="V169" s="62"/>
      <c r="W169" s="62"/>
      <c r="X169" s="62"/>
      <c r="Y169" s="62"/>
      <c r="Z169" s="62"/>
      <c r="AA169" s="62"/>
      <c r="AB169" s="55" t="s">
        <v>517</v>
      </c>
      <c r="AC169" s="61" t="s">
        <v>467</v>
      </c>
    </row>
    <row r="170" s="49" customFormat="1" ht="60" customHeight="1" spans="1:29">
      <c r="A170" s="55">
        <v>164</v>
      </c>
      <c r="B170" s="56" t="s">
        <v>552</v>
      </c>
      <c r="C170" s="55">
        <v>2022</v>
      </c>
      <c r="D170" s="57" t="s">
        <v>553</v>
      </c>
      <c r="E170" s="55" t="s">
        <v>39</v>
      </c>
      <c r="F170" s="55">
        <v>2022</v>
      </c>
      <c r="G170" s="57" t="s">
        <v>474</v>
      </c>
      <c r="H170" s="57" t="s">
        <v>554</v>
      </c>
      <c r="I170" s="55">
        <v>1</v>
      </c>
      <c r="J170" s="55"/>
      <c r="K170" s="55"/>
      <c r="L170" s="55"/>
      <c r="M170" s="55"/>
      <c r="N170" s="55"/>
      <c r="O170" s="55"/>
      <c r="P170" s="55"/>
      <c r="Q170" s="55">
        <v>448</v>
      </c>
      <c r="R170" s="55" t="s">
        <v>460</v>
      </c>
      <c r="S170" s="55" t="s">
        <v>461</v>
      </c>
      <c r="T170" s="61">
        <v>700</v>
      </c>
      <c r="U170" s="61">
        <v>700</v>
      </c>
      <c r="V170" s="62"/>
      <c r="W170" s="62"/>
      <c r="X170" s="62"/>
      <c r="Y170" s="62"/>
      <c r="Z170" s="62"/>
      <c r="AA170" s="62"/>
      <c r="AB170" s="55" t="s">
        <v>517</v>
      </c>
      <c r="AC170" s="61" t="s">
        <v>467</v>
      </c>
    </row>
  </sheetData>
  <autoFilter ref="A6:AC170">
    <extLst/>
  </autoFilter>
  <mergeCells count="21">
    <mergeCell ref="A1:D1"/>
    <mergeCell ref="A2:AC2"/>
    <mergeCell ref="A3:D3"/>
    <mergeCell ref="H3:J3"/>
    <mergeCell ref="T3:U3"/>
    <mergeCell ref="I4:P4"/>
    <mergeCell ref="T4:AA4"/>
    <mergeCell ref="A6:H6"/>
    <mergeCell ref="A4:A5"/>
    <mergeCell ref="B4:B5"/>
    <mergeCell ref="C4:C5"/>
    <mergeCell ref="D4:D5"/>
    <mergeCell ref="E4:E5"/>
    <mergeCell ref="F4:F5"/>
    <mergeCell ref="G4:G5"/>
    <mergeCell ref="H4:H5"/>
    <mergeCell ref="Q4:Q5"/>
    <mergeCell ref="R4:R5"/>
    <mergeCell ref="S4:S5"/>
    <mergeCell ref="AB4:AB5"/>
    <mergeCell ref="AC4:AC5"/>
  </mergeCells>
  <pageMargins left="0.156944444444444" right="0.156944444444444" top="0.314583333333333" bottom="0.314583333333333" header="0.298611111111111" footer="0.298611111111111"/>
  <pageSetup paperSize="9" scale="6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5"/>
  <sheetViews>
    <sheetView zoomScale="115" zoomScaleNormal="115" workbookViewId="0">
      <pane xSplit="2" ySplit="6" topLeftCell="C111" activePane="bottomRight" state="frozen"/>
      <selection/>
      <selection pane="topRight"/>
      <selection pane="bottomLeft"/>
      <selection pane="bottomRight" activeCell="C31" sqref="$A27:$XFD32"/>
    </sheetView>
  </sheetViews>
  <sheetFormatPr defaultColWidth="9" defaultRowHeight="13.8"/>
  <cols>
    <col min="1" max="1" width="3.46296296296296" style="1" customWidth="1"/>
    <col min="2" max="2" width="13.4722222222222" style="1" customWidth="1"/>
    <col min="3" max="3" width="13.6111111111111" style="1" customWidth="1"/>
    <col min="4" max="4" width="16.7685185185185" style="1" customWidth="1"/>
    <col min="5" max="5" width="10.4444444444444" style="1" customWidth="1"/>
    <col min="6" max="6" width="25.0740740740741" style="1" customWidth="1"/>
    <col min="7" max="7" width="12.7037037037037" style="1" customWidth="1"/>
    <col min="8" max="8" width="6.82407407407407" style="1" customWidth="1"/>
    <col min="9" max="9" width="8.56481481481481" style="1" customWidth="1"/>
    <col min="10" max="16384" width="9" style="1"/>
  </cols>
  <sheetData>
    <row r="1" s="1" customFormat="1" ht="14" customHeight="1" spans="1:1">
      <c r="A1" s="5" t="s">
        <v>0</v>
      </c>
    </row>
    <row r="2" s="1" customFormat="1" ht="29" customHeight="1" spans="1:9">
      <c r="A2" s="6" t="s">
        <v>555</v>
      </c>
      <c r="B2" s="6"/>
      <c r="C2" s="6"/>
      <c r="D2" s="6"/>
      <c r="E2" s="6"/>
      <c r="F2" s="6"/>
      <c r="G2" s="6"/>
      <c r="H2" s="6"/>
      <c r="I2" s="6"/>
    </row>
    <row r="3" s="1" customFormat="1" ht="25" customHeight="1" spans="1:9">
      <c r="A3" s="7" t="s">
        <v>556</v>
      </c>
      <c r="B3" s="8"/>
      <c r="C3" s="9" t="s">
        <v>557</v>
      </c>
      <c r="D3" s="10"/>
      <c r="E3" s="10"/>
      <c r="F3" s="10"/>
      <c r="G3" s="11"/>
      <c r="H3" s="11"/>
      <c r="I3" s="11"/>
    </row>
    <row r="4" s="2" customFormat="1" ht="27" customHeight="1" spans="1:9">
      <c r="A4" s="12" t="s">
        <v>558</v>
      </c>
      <c r="B4" s="12" t="s">
        <v>8</v>
      </c>
      <c r="C4" s="12" t="s">
        <v>559</v>
      </c>
      <c r="D4" s="12" t="s">
        <v>17</v>
      </c>
      <c r="E4" s="12"/>
      <c r="F4" s="12"/>
      <c r="G4" s="12"/>
      <c r="H4" s="12"/>
      <c r="I4" s="12"/>
    </row>
    <row r="5" s="2" customFormat="1" ht="67" customHeight="1" spans="1:9">
      <c r="A5" s="12"/>
      <c r="B5" s="12"/>
      <c r="C5" s="12"/>
      <c r="D5" s="12" t="s">
        <v>28</v>
      </c>
      <c r="E5" s="12" t="s">
        <v>560</v>
      </c>
      <c r="F5" s="13" t="s">
        <v>561</v>
      </c>
      <c r="G5" s="12" t="s">
        <v>562</v>
      </c>
      <c r="H5" s="12" t="s">
        <v>563</v>
      </c>
      <c r="I5" s="12" t="s">
        <v>564</v>
      </c>
    </row>
    <row r="6" s="3" customFormat="1" ht="28" customHeight="1" spans="1:9">
      <c r="A6" s="14" t="s">
        <v>36</v>
      </c>
      <c r="B6" s="15"/>
      <c r="C6" s="16"/>
      <c r="D6" s="17" t="e">
        <f>SUM(D10:D113)</f>
        <v>#N/A</v>
      </c>
      <c r="E6" s="18">
        <f>SUM(E10:E113)</f>
        <v>71456.7786</v>
      </c>
      <c r="F6" s="18"/>
      <c r="G6" s="18">
        <f>SUM(G10:G113)</f>
        <v>10100.85</v>
      </c>
      <c r="H6" s="19">
        <v>0</v>
      </c>
      <c r="I6" s="18">
        <f>SUM(I10:I113)</f>
        <v>360.82</v>
      </c>
    </row>
    <row r="7" s="3" customFormat="1" ht="69" customHeight="1" spans="1:9">
      <c r="A7" s="20">
        <v>1</v>
      </c>
      <c r="B7" s="20" t="s">
        <v>565</v>
      </c>
      <c r="C7" s="21" t="s">
        <v>566</v>
      </c>
      <c r="D7" s="22">
        <f>SUM(E7:I8)</f>
        <v>1265.81</v>
      </c>
      <c r="E7" s="23">
        <v>872.8</v>
      </c>
      <c r="F7" s="23" t="s">
        <v>567</v>
      </c>
      <c r="G7" s="22"/>
      <c r="H7" s="22"/>
      <c r="I7" s="22"/>
    </row>
    <row r="8" s="3" customFormat="1" ht="69" customHeight="1" spans="1:9">
      <c r="A8" s="20"/>
      <c r="B8" s="20"/>
      <c r="C8" s="21" t="s">
        <v>566</v>
      </c>
      <c r="D8" s="22"/>
      <c r="E8" s="22">
        <v>393.01</v>
      </c>
      <c r="F8" s="23" t="s">
        <v>568</v>
      </c>
      <c r="G8" s="22"/>
      <c r="H8" s="22"/>
      <c r="I8" s="22"/>
    </row>
    <row r="9" s="3" customFormat="1" ht="170" customHeight="1" spans="1:9">
      <c r="A9" s="20">
        <v>2</v>
      </c>
      <c r="B9" s="20" t="s">
        <v>569</v>
      </c>
      <c r="C9" s="21" t="s">
        <v>566</v>
      </c>
      <c r="D9" s="23">
        <f>E9+G9+H9+I9</f>
        <v>4239.3</v>
      </c>
      <c r="E9" s="23">
        <v>4239.3</v>
      </c>
      <c r="F9" s="23" t="s">
        <v>567</v>
      </c>
      <c r="G9" s="22"/>
      <c r="H9" s="22"/>
      <c r="I9" s="22"/>
    </row>
    <row r="10" s="3" customFormat="1" ht="94" customHeight="1" spans="1:9">
      <c r="A10" s="20">
        <v>3</v>
      </c>
      <c r="B10" s="20" t="s">
        <v>570</v>
      </c>
      <c r="C10" s="21" t="s">
        <v>566</v>
      </c>
      <c r="D10" s="22">
        <f>E10+G10+H10+I10</f>
        <v>2665.65</v>
      </c>
      <c r="E10" s="22"/>
      <c r="F10" s="23" t="e">
        <v>#N/A</v>
      </c>
      <c r="G10" s="22">
        <v>2665.65</v>
      </c>
      <c r="H10" s="22"/>
      <c r="I10" s="22"/>
    </row>
    <row r="11" s="3" customFormat="1" ht="22" customHeight="1" spans="1:9">
      <c r="A11" s="20">
        <v>4</v>
      </c>
      <c r="B11" s="20" t="s">
        <v>571</v>
      </c>
      <c r="C11" s="21" t="s">
        <v>572</v>
      </c>
      <c r="D11" s="23" t="e">
        <f>SUM(E11:I20)</f>
        <v>#N/A</v>
      </c>
      <c r="E11" s="24">
        <v>944</v>
      </c>
      <c r="F11" s="23" t="s">
        <v>573</v>
      </c>
      <c r="G11" s="22"/>
      <c r="H11" s="22"/>
      <c r="I11" s="22"/>
    </row>
    <row r="12" s="4" customFormat="1" ht="22" customHeight="1" spans="1:9">
      <c r="A12" s="20"/>
      <c r="B12" s="20"/>
      <c r="C12" s="21" t="s">
        <v>574</v>
      </c>
      <c r="D12" s="23"/>
      <c r="E12" s="22">
        <v>85.25</v>
      </c>
      <c r="F12" s="23" t="s">
        <v>575</v>
      </c>
      <c r="G12" s="22"/>
      <c r="H12" s="22"/>
      <c r="I12" s="22"/>
    </row>
    <row r="13" s="4" customFormat="1" ht="22" customHeight="1" spans="1:9">
      <c r="A13" s="20"/>
      <c r="B13" s="20"/>
      <c r="C13" s="25" t="s">
        <v>576</v>
      </c>
      <c r="D13" s="23"/>
      <c r="E13" s="22"/>
      <c r="F13" s="23" t="s">
        <v>577</v>
      </c>
      <c r="G13" s="22">
        <v>251.79</v>
      </c>
      <c r="H13" s="22"/>
      <c r="I13" s="22"/>
    </row>
    <row r="14" s="4" customFormat="1" ht="22" customHeight="1" spans="1:9">
      <c r="A14" s="20"/>
      <c r="B14" s="20"/>
      <c r="C14" s="25" t="s">
        <v>576</v>
      </c>
      <c r="D14" s="23"/>
      <c r="E14" s="22"/>
      <c r="F14" s="23" t="s">
        <v>577</v>
      </c>
      <c r="G14" s="22">
        <v>33.53</v>
      </c>
      <c r="H14" s="22"/>
      <c r="I14" s="22"/>
    </row>
    <row r="15" s="4" customFormat="1" ht="22" customHeight="1" spans="1:9">
      <c r="A15" s="20"/>
      <c r="B15" s="20"/>
      <c r="C15" s="25" t="s">
        <v>576</v>
      </c>
      <c r="D15" s="23"/>
      <c r="E15" s="22"/>
      <c r="F15" s="23" t="s">
        <v>577</v>
      </c>
      <c r="G15" s="22">
        <v>245.43</v>
      </c>
      <c r="H15" s="22"/>
      <c r="I15" s="22"/>
    </row>
    <row r="16" s="4" customFormat="1" ht="22" customHeight="1" spans="1:9">
      <c r="A16" s="20"/>
      <c r="B16" s="20"/>
      <c r="C16" s="21" t="s">
        <v>578</v>
      </c>
      <c r="D16" s="23"/>
      <c r="E16" s="22"/>
      <c r="F16" s="23" t="s">
        <v>579</v>
      </c>
      <c r="G16" s="22">
        <v>617.27</v>
      </c>
      <c r="H16" s="22"/>
      <c r="I16" s="22"/>
    </row>
    <row r="17" s="4" customFormat="1" ht="22" customHeight="1" spans="1:9">
      <c r="A17" s="20"/>
      <c r="B17" s="20"/>
      <c r="C17" s="21" t="s">
        <v>580</v>
      </c>
      <c r="D17" s="23"/>
      <c r="E17" s="22">
        <v>4.82</v>
      </c>
      <c r="F17" s="23" t="e">
        <v>#N/A</v>
      </c>
      <c r="G17" s="22"/>
      <c r="H17" s="22"/>
      <c r="I17" s="22"/>
    </row>
    <row r="18" s="4" customFormat="1" ht="22" customHeight="1" spans="1:9">
      <c r="A18" s="20"/>
      <c r="B18" s="20"/>
      <c r="C18" s="21" t="s">
        <v>580</v>
      </c>
      <c r="D18" s="23"/>
      <c r="E18" s="24">
        <v>122</v>
      </c>
      <c r="F18" s="23" t="e">
        <v>#N/A</v>
      </c>
      <c r="G18" s="22"/>
      <c r="H18" s="22"/>
      <c r="I18" s="22"/>
    </row>
    <row r="19" s="4" customFormat="1" ht="22" customHeight="1" spans="1:9">
      <c r="A19" s="20"/>
      <c r="B19" s="20"/>
      <c r="C19" s="20" t="s">
        <v>581</v>
      </c>
      <c r="D19" s="23"/>
      <c r="E19" s="24">
        <v>78</v>
      </c>
      <c r="F19" s="23" t="s">
        <v>567</v>
      </c>
      <c r="G19" s="22"/>
      <c r="H19" s="22"/>
      <c r="I19" s="22"/>
    </row>
    <row r="20" s="4" customFormat="1" ht="22" customHeight="1" spans="1:9">
      <c r="A20" s="20"/>
      <c r="B20" s="20"/>
      <c r="C20" s="21" t="s">
        <v>580</v>
      </c>
      <c r="D20" s="23"/>
      <c r="E20" s="22">
        <v>3866.41</v>
      </c>
      <c r="F20" s="23" t="e">
        <v>#N/A</v>
      </c>
      <c r="G20" s="22"/>
      <c r="H20" s="22"/>
      <c r="I20" s="22"/>
    </row>
    <row r="21" s="3" customFormat="1" ht="60" customHeight="1" spans="1:9">
      <c r="A21" s="20">
        <v>5</v>
      </c>
      <c r="B21" s="20" t="s">
        <v>582</v>
      </c>
      <c r="C21" s="26" t="s">
        <v>566</v>
      </c>
      <c r="D21" s="24">
        <f t="shared" ref="D21:D26" si="0">E21+G21+H21+I21</f>
        <v>20</v>
      </c>
      <c r="E21" s="24">
        <v>20</v>
      </c>
      <c r="F21" s="23" t="s">
        <v>567</v>
      </c>
      <c r="G21" s="22"/>
      <c r="H21" s="22"/>
      <c r="I21" s="22"/>
    </row>
    <row r="22" s="3" customFormat="1" ht="64" customHeight="1" spans="1:9">
      <c r="A22" s="20">
        <v>6</v>
      </c>
      <c r="B22" s="20" t="s">
        <v>583</v>
      </c>
      <c r="C22" s="21" t="s">
        <v>580</v>
      </c>
      <c r="D22" s="22">
        <f t="shared" si="0"/>
        <v>1354.45</v>
      </c>
      <c r="E22" s="22">
        <v>1354.45</v>
      </c>
      <c r="F22" s="23" t="s">
        <v>567</v>
      </c>
      <c r="G22" s="22"/>
      <c r="H22" s="22"/>
      <c r="I22" s="22"/>
    </row>
    <row r="23" s="3" customFormat="1" ht="75" customHeight="1" spans="1:9">
      <c r="A23" s="20">
        <v>7</v>
      </c>
      <c r="B23" s="20" t="s">
        <v>584</v>
      </c>
      <c r="C23" s="21" t="s">
        <v>574</v>
      </c>
      <c r="D23" s="23">
        <v>1883.6</v>
      </c>
      <c r="E23" s="22">
        <v>218.17</v>
      </c>
      <c r="F23" s="23" t="s">
        <v>575</v>
      </c>
      <c r="G23" s="22"/>
      <c r="H23" s="22"/>
      <c r="I23" s="22"/>
    </row>
    <row r="24" s="3" customFormat="1" ht="75" customHeight="1" spans="1:9">
      <c r="A24" s="20"/>
      <c r="B24" s="20"/>
      <c r="C24" s="21" t="s">
        <v>585</v>
      </c>
      <c r="D24" s="27"/>
      <c r="E24" s="22">
        <v>1546.69</v>
      </c>
      <c r="F24" s="23" t="s">
        <v>586</v>
      </c>
      <c r="G24" s="22"/>
      <c r="H24" s="22"/>
      <c r="I24" s="22"/>
    </row>
    <row r="25" s="3" customFormat="1" ht="75" customHeight="1" spans="1:9">
      <c r="A25" s="20"/>
      <c r="B25" s="20"/>
      <c r="C25" s="25" t="s">
        <v>576</v>
      </c>
      <c r="D25" s="23"/>
      <c r="E25" s="28"/>
      <c r="F25" s="23" t="s">
        <v>577</v>
      </c>
      <c r="G25" s="22">
        <v>118.74</v>
      </c>
      <c r="H25" s="22"/>
      <c r="I25" s="22"/>
    </row>
    <row r="26" s="3" customFormat="1" ht="54" customHeight="1" spans="1:9">
      <c r="A26" s="20">
        <v>8</v>
      </c>
      <c r="B26" s="20" t="s">
        <v>587</v>
      </c>
      <c r="C26" s="21" t="s">
        <v>580</v>
      </c>
      <c r="D26" s="23">
        <f t="shared" si="0"/>
        <v>399.8</v>
      </c>
      <c r="E26" s="23">
        <v>399.8</v>
      </c>
      <c r="F26" s="23" t="s">
        <v>567</v>
      </c>
      <c r="G26" s="22"/>
      <c r="H26" s="22"/>
      <c r="I26" s="22"/>
    </row>
    <row r="27" s="3" customFormat="1" ht="29" customHeight="1" spans="1:9">
      <c r="A27" s="20">
        <v>9</v>
      </c>
      <c r="B27" s="20" t="s">
        <v>588</v>
      </c>
      <c r="C27" s="25" t="s">
        <v>576</v>
      </c>
      <c r="D27" s="24" t="e">
        <f>SUM(E27:I32)</f>
        <v>#N/A</v>
      </c>
      <c r="E27" s="23"/>
      <c r="F27" s="23" t="s">
        <v>577</v>
      </c>
      <c r="G27" s="24">
        <v>100</v>
      </c>
      <c r="H27" s="22"/>
      <c r="I27" s="22"/>
    </row>
    <row r="28" s="3" customFormat="1" ht="29" customHeight="1" spans="1:9">
      <c r="A28" s="20"/>
      <c r="B28" s="20"/>
      <c r="C28" s="21" t="s">
        <v>580</v>
      </c>
      <c r="D28" s="24"/>
      <c r="E28" s="24">
        <v>1050</v>
      </c>
      <c r="F28" s="23" t="s">
        <v>567</v>
      </c>
      <c r="G28" s="22"/>
      <c r="H28" s="22"/>
      <c r="I28" s="22"/>
    </row>
    <row r="29" s="3" customFormat="1" ht="29" customHeight="1" spans="1:9">
      <c r="A29" s="20"/>
      <c r="B29" s="20"/>
      <c r="C29" s="21" t="s">
        <v>589</v>
      </c>
      <c r="D29" s="24"/>
      <c r="E29" s="24">
        <v>454</v>
      </c>
      <c r="F29" s="23" t="e">
        <v>#N/A</v>
      </c>
      <c r="G29" s="22"/>
      <c r="H29" s="22"/>
      <c r="I29" s="22"/>
    </row>
    <row r="30" s="3" customFormat="1" ht="29" customHeight="1" spans="1:9">
      <c r="A30" s="20"/>
      <c r="B30" s="20"/>
      <c r="C30" s="29" t="s">
        <v>590</v>
      </c>
      <c r="D30" s="24"/>
      <c r="E30" s="24">
        <v>2870</v>
      </c>
      <c r="F30" s="23" t="e">
        <v>#N/A</v>
      </c>
      <c r="G30" s="22"/>
      <c r="H30" s="22"/>
      <c r="I30" s="22"/>
    </row>
    <row r="31" s="3" customFormat="1" ht="29" customHeight="1" spans="1:9">
      <c r="A31" s="20"/>
      <c r="B31" s="20"/>
      <c r="C31" s="21" t="s">
        <v>591</v>
      </c>
      <c r="D31" s="24"/>
      <c r="E31" s="24"/>
      <c r="F31" s="23" t="s">
        <v>592</v>
      </c>
      <c r="G31" s="24">
        <v>280</v>
      </c>
      <c r="H31" s="22"/>
      <c r="I31" s="22"/>
    </row>
    <row r="32" s="3" customFormat="1" ht="29" customHeight="1" spans="1:9">
      <c r="A32" s="20"/>
      <c r="B32" s="20"/>
      <c r="C32" s="21" t="s">
        <v>580</v>
      </c>
      <c r="D32" s="24"/>
      <c r="E32" s="24">
        <v>1008</v>
      </c>
      <c r="F32" s="23" t="s">
        <v>568</v>
      </c>
      <c r="G32" s="22"/>
      <c r="H32" s="22"/>
      <c r="I32" s="22"/>
    </row>
    <row r="33" s="3" customFormat="1" ht="29" customHeight="1" spans="1:9">
      <c r="A33" s="20">
        <v>10</v>
      </c>
      <c r="B33" s="30" t="s">
        <v>593</v>
      </c>
      <c r="C33" s="21" t="s">
        <v>580</v>
      </c>
      <c r="D33" s="22">
        <f>E33+E34</f>
        <v>915.22</v>
      </c>
      <c r="E33" s="24">
        <v>880</v>
      </c>
      <c r="F33" s="23" t="s">
        <v>567</v>
      </c>
      <c r="G33" s="22"/>
      <c r="H33" s="22"/>
      <c r="I33" s="22"/>
    </row>
    <row r="34" s="3" customFormat="1" ht="29" customHeight="1" spans="1:9">
      <c r="A34" s="20"/>
      <c r="B34" s="30"/>
      <c r="C34" s="21" t="s">
        <v>580</v>
      </c>
      <c r="D34" s="22"/>
      <c r="E34" s="31">
        <v>35.22</v>
      </c>
      <c r="F34" s="23" t="s">
        <v>568</v>
      </c>
      <c r="G34" s="22"/>
      <c r="H34" s="22"/>
      <c r="I34" s="22"/>
    </row>
    <row r="35" s="3" customFormat="1" ht="86" customHeight="1" spans="1:9">
      <c r="A35" s="20">
        <v>11</v>
      </c>
      <c r="B35" s="20" t="s">
        <v>594</v>
      </c>
      <c r="C35" s="21" t="s">
        <v>580</v>
      </c>
      <c r="D35" s="24">
        <f>E35+G35+H35+I35</f>
        <v>1500</v>
      </c>
      <c r="E35" s="24">
        <v>1500</v>
      </c>
      <c r="F35" s="23" t="s">
        <v>567</v>
      </c>
      <c r="G35" s="22"/>
      <c r="H35" s="22"/>
      <c r="I35" s="22"/>
    </row>
    <row r="36" s="3" customFormat="1" ht="45" customHeight="1" spans="1:9">
      <c r="A36" s="20">
        <v>12</v>
      </c>
      <c r="B36" s="20" t="s">
        <v>595</v>
      </c>
      <c r="C36" s="21" t="s">
        <v>580</v>
      </c>
      <c r="D36" s="24">
        <f>E36+G36+H36+I36</f>
        <v>1350</v>
      </c>
      <c r="E36" s="24">
        <v>1350</v>
      </c>
      <c r="F36" s="23" t="s">
        <v>567</v>
      </c>
      <c r="G36" s="22"/>
      <c r="H36" s="22"/>
      <c r="I36" s="22"/>
    </row>
    <row r="37" s="3" customFormat="1" ht="45" customHeight="1" spans="1:9">
      <c r="A37" s="20">
        <v>13</v>
      </c>
      <c r="B37" s="20" t="s">
        <v>596</v>
      </c>
      <c r="C37" s="21" t="s">
        <v>580</v>
      </c>
      <c r="D37" s="22">
        <f>E37+G37+H37+I37</f>
        <v>570.05</v>
      </c>
      <c r="E37" s="22">
        <v>570.05</v>
      </c>
      <c r="F37" s="23" t="s">
        <v>567</v>
      </c>
      <c r="G37" s="22"/>
      <c r="H37" s="22"/>
      <c r="I37" s="22"/>
    </row>
    <row r="38" s="3" customFormat="1" ht="78" customHeight="1" spans="1:9">
      <c r="A38" s="20">
        <v>14</v>
      </c>
      <c r="B38" s="20" t="s">
        <v>597</v>
      </c>
      <c r="C38" s="21" t="s">
        <v>598</v>
      </c>
      <c r="D38" s="24">
        <v>1588</v>
      </c>
      <c r="E38" s="24"/>
      <c r="F38" s="23" t="s">
        <v>579</v>
      </c>
      <c r="G38" s="22">
        <v>1588</v>
      </c>
      <c r="H38" s="22"/>
      <c r="I38" s="22"/>
    </row>
    <row r="39" s="3" customFormat="1" ht="55" customHeight="1" spans="1:9">
      <c r="A39" s="20">
        <v>15</v>
      </c>
      <c r="B39" s="20" t="s">
        <v>599</v>
      </c>
      <c r="C39" s="21" t="s">
        <v>580</v>
      </c>
      <c r="D39" s="32">
        <f>SUM(E39:I40)</f>
        <v>6220.8712</v>
      </c>
      <c r="E39" s="24">
        <v>6000</v>
      </c>
      <c r="F39" s="23" t="s">
        <v>567</v>
      </c>
      <c r="G39" s="20"/>
      <c r="H39" s="22"/>
      <c r="I39" s="22"/>
    </row>
    <row r="40" s="3" customFormat="1" ht="55" customHeight="1" spans="1:9">
      <c r="A40" s="20"/>
      <c r="B40" s="20"/>
      <c r="C40" s="21" t="s">
        <v>580</v>
      </c>
      <c r="D40" s="32"/>
      <c r="E40" s="33">
        <v>220.8712</v>
      </c>
      <c r="F40" s="23" t="s">
        <v>568</v>
      </c>
      <c r="G40" s="22"/>
      <c r="H40" s="22"/>
      <c r="I40" s="22"/>
    </row>
    <row r="41" s="3" customFormat="1" ht="105" customHeight="1" spans="1:9">
      <c r="A41" s="20">
        <v>16</v>
      </c>
      <c r="B41" s="20" t="s">
        <v>600</v>
      </c>
      <c r="C41" s="21" t="s">
        <v>574</v>
      </c>
      <c r="D41" s="24">
        <f>E41+G41+H41+I41</f>
        <v>495</v>
      </c>
      <c r="E41" s="24">
        <v>495</v>
      </c>
      <c r="F41" s="23" t="s">
        <v>575</v>
      </c>
      <c r="G41" s="22"/>
      <c r="H41" s="22"/>
      <c r="I41" s="22"/>
    </row>
    <row r="42" s="3" customFormat="1" ht="38" customHeight="1" spans="1:9">
      <c r="A42" s="20">
        <v>17</v>
      </c>
      <c r="B42" s="20" t="s">
        <v>601</v>
      </c>
      <c r="C42" s="26" t="s">
        <v>566</v>
      </c>
      <c r="D42" s="24">
        <v>176</v>
      </c>
      <c r="E42" s="24">
        <v>64</v>
      </c>
      <c r="F42" s="23" t="s">
        <v>567</v>
      </c>
      <c r="G42" s="22"/>
      <c r="H42" s="22"/>
      <c r="I42" s="22"/>
    </row>
    <row r="43" s="3" customFormat="1" ht="38" customHeight="1" spans="1:9">
      <c r="A43" s="20"/>
      <c r="B43" s="20"/>
      <c r="C43" s="21" t="s">
        <v>572</v>
      </c>
      <c r="D43" s="24"/>
      <c r="E43" s="24">
        <v>112</v>
      </c>
      <c r="F43" s="23" t="s">
        <v>573</v>
      </c>
      <c r="G43" s="22"/>
      <c r="H43" s="22"/>
      <c r="I43" s="22"/>
    </row>
    <row r="44" s="3" customFormat="1" ht="22" customHeight="1" spans="1:9">
      <c r="A44" s="20">
        <v>18</v>
      </c>
      <c r="B44" s="20" t="s">
        <v>602</v>
      </c>
      <c r="C44" s="21" t="s">
        <v>574</v>
      </c>
      <c r="D44" s="22">
        <f>SUM(E44:I58)</f>
        <v>4043.3524</v>
      </c>
      <c r="E44" s="22">
        <v>1314.85</v>
      </c>
      <c r="F44" s="23" t="s">
        <v>575</v>
      </c>
      <c r="G44" s="20"/>
      <c r="H44" s="22"/>
      <c r="I44" s="22"/>
    </row>
    <row r="45" s="3" customFormat="1" ht="22" customHeight="1" spans="1:9">
      <c r="A45" s="20"/>
      <c r="B45" s="20"/>
      <c r="C45" s="21" t="s">
        <v>603</v>
      </c>
      <c r="D45" s="22"/>
      <c r="E45" s="22"/>
      <c r="F45" s="23" t="s">
        <v>604</v>
      </c>
      <c r="G45" s="22">
        <v>70</v>
      </c>
      <c r="H45" s="22"/>
      <c r="I45" s="22"/>
    </row>
    <row r="46" s="3" customFormat="1" ht="22" customHeight="1" spans="1:9">
      <c r="A46" s="20"/>
      <c r="B46" s="20"/>
      <c r="C46" s="21" t="s">
        <v>605</v>
      </c>
      <c r="D46" s="22"/>
      <c r="E46" s="22"/>
      <c r="F46" s="23" t="s">
        <v>606</v>
      </c>
      <c r="G46" s="22">
        <v>6</v>
      </c>
      <c r="H46" s="22"/>
      <c r="I46" s="22"/>
    </row>
    <row r="47" s="3" customFormat="1" ht="22" customHeight="1" spans="1:9">
      <c r="A47" s="20"/>
      <c r="B47" s="20"/>
      <c r="C47" s="21" t="s">
        <v>605</v>
      </c>
      <c r="D47" s="22"/>
      <c r="E47" s="22"/>
      <c r="F47" s="23" t="s">
        <v>606</v>
      </c>
      <c r="G47" s="22">
        <v>1</v>
      </c>
      <c r="H47" s="22"/>
      <c r="I47" s="22"/>
    </row>
    <row r="48" s="3" customFormat="1" ht="22" customHeight="1" spans="1:9">
      <c r="A48" s="20"/>
      <c r="B48" s="20"/>
      <c r="C48" s="21" t="s">
        <v>607</v>
      </c>
      <c r="D48" s="22"/>
      <c r="E48" s="22">
        <v>5.4324</v>
      </c>
      <c r="F48" s="23" t="s">
        <v>608</v>
      </c>
      <c r="G48" s="20"/>
      <c r="H48" s="22"/>
      <c r="I48" s="22"/>
    </row>
    <row r="49" s="3" customFormat="1" ht="22" customHeight="1" spans="1:9">
      <c r="A49" s="20"/>
      <c r="B49" s="20"/>
      <c r="C49" s="21" t="s">
        <v>609</v>
      </c>
      <c r="D49" s="22"/>
      <c r="E49" s="22"/>
      <c r="F49" s="23" t="s">
        <v>610</v>
      </c>
      <c r="G49" s="22">
        <v>42.96</v>
      </c>
      <c r="H49" s="22"/>
      <c r="I49" s="22"/>
    </row>
    <row r="50" s="3" customFormat="1" ht="22" customHeight="1" spans="1:9">
      <c r="A50" s="20"/>
      <c r="B50" s="20"/>
      <c r="C50" s="21" t="s">
        <v>611</v>
      </c>
      <c r="D50" s="22"/>
      <c r="E50" s="22"/>
      <c r="F50" s="23" t="s">
        <v>612</v>
      </c>
      <c r="G50" s="22">
        <v>45.27</v>
      </c>
      <c r="H50" s="22"/>
      <c r="I50" s="22"/>
    </row>
    <row r="51" s="3" customFormat="1" ht="22" customHeight="1" spans="1:9">
      <c r="A51" s="20"/>
      <c r="B51" s="20"/>
      <c r="C51" s="21" t="s">
        <v>613</v>
      </c>
      <c r="D51" s="22"/>
      <c r="E51" s="22"/>
      <c r="F51" s="23" t="s">
        <v>614</v>
      </c>
      <c r="G51" s="22">
        <v>301.8</v>
      </c>
      <c r="H51" s="22"/>
      <c r="I51" s="22"/>
    </row>
    <row r="52" s="3" customFormat="1" ht="22" customHeight="1" spans="1:9">
      <c r="A52" s="20"/>
      <c r="B52" s="20"/>
      <c r="C52" s="21" t="s">
        <v>615</v>
      </c>
      <c r="D52" s="22"/>
      <c r="E52" s="22"/>
      <c r="F52" s="23" t="s">
        <v>616</v>
      </c>
      <c r="G52" s="22">
        <v>302</v>
      </c>
      <c r="H52" s="22"/>
      <c r="I52" s="22"/>
    </row>
    <row r="53" s="3" customFormat="1" ht="22" customHeight="1" spans="1:9">
      <c r="A53" s="20"/>
      <c r="B53" s="20"/>
      <c r="C53" s="21" t="s">
        <v>576</v>
      </c>
      <c r="D53" s="22"/>
      <c r="E53" s="22"/>
      <c r="F53" s="23" t="s">
        <v>617</v>
      </c>
      <c r="G53" s="22">
        <v>100.38</v>
      </c>
      <c r="H53" s="22"/>
      <c r="I53" s="22"/>
    </row>
    <row r="54" s="3" customFormat="1" ht="22" customHeight="1" spans="1:9">
      <c r="A54" s="20"/>
      <c r="B54" s="20"/>
      <c r="C54" s="21" t="s">
        <v>576</v>
      </c>
      <c r="D54" s="22"/>
      <c r="E54" s="22"/>
      <c r="F54" s="23" t="s">
        <v>617</v>
      </c>
      <c r="G54" s="22">
        <v>12</v>
      </c>
      <c r="H54" s="22"/>
      <c r="I54" s="22"/>
    </row>
    <row r="55" s="3" customFormat="1" ht="22" customHeight="1" spans="1:9">
      <c r="A55" s="20"/>
      <c r="B55" s="20"/>
      <c r="C55" s="21" t="s">
        <v>576</v>
      </c>
      <c r="D55" s="22"/>
      <c r="E55" s="22"/>
      <c r="F55" s="23" t="s">
        <v>617</v>
      </c>
      <c r="G55" s="22">
        <v>0.3</v>
      </c>
      <c r="H55" s="22"/>
      <c r="I55" s="22"/>
    </row>
    <row r="56" s="3" customFormat="1" ht="22" customHeight="1" spans="1:9">
      <c r="A56" s="20"/>
      <c r="B56" s="20"/>
      <c r="C56" s="21" t="s">
        <v>566</v>
      </c>
      <c r="D56" s="22"/>
      <c r="E56" s="22">
        <v>569.36</v>
      </c>
      <c r="F56" s="23" t="s">
        <v>568</v>
      </c>
      <c r="G56" s="20"/>
      <c r="H56" s="22"/>
      <c r="I56" s="22"/>
    </row>
    <row r="57" s="3" customFormat="1" ht="22" customHeight="1" spans="1:9">
      <c r="A57" s="20"/>
      <c r="B57" s="20"/>
      <c r="C57" s="21" t="s">
        <v>618</v>
      </c>
      <c r="D57" s="22"/>
      <c r="E57" s="22">
        <v>968</v>
      </c>
      <c r="F57" s="23" t="s">
        <v>619</v>
      </c>
      <c r="G57" s="20"/>
      <c r="H57" s="22"/>
      <c r="I57" s="22"/>
    </row>
    <row r="58" s="3" customFormat="1" ht="22" customHeight="1" spans="1:9">
      <c r="A58" s="20"/>
      <c r="B58" s="20"/>
      <c r="C58" s="21" t="s">
        <v>620</v>
      </c>
      <c r="D58" s="22"/>
      <c r="E58" s="22">
        <v>304</v>
      </c>
      <c r="F58" s="23" t="s">
        <v>621</v>
      </c>
      <c r="G58" s="20"/>
      <c r="H58" s="22"/>
      <c r="I58" s="22"/>
    </row>
    <row r="59" s="3" customFormat="1" ht="78" customHeight="1" spans="1:9">
      <c r="A59" s="20">
        <v>19</v>
      </c>
      <c r="B59" s="20" t="s">
        <v>622</v>
      </c>
      <c r="C59" s="21" t="s">
        <v>580</v>
      </c>
      <c r="D59" s="24">
        <f>SUM(E59:I61)</f>
        <v>1874</v>
      </c>
      <c r="E59" s="24">
        <v>624</v>
      </c>
      <c r="F59" s="23" t="s">
        <v>579</v>
      </c>
      <c r="G59" s="24"/>
      <c r="H59" s="22"/>
      <c r="I59" s="22"/>
    </row>
    <row r="60" s="3" customFormat="1" ht="78" customHeight="1" spans="1:9">
      <c r="A60" s="20"/>
      <c r="B60" s="20"/>
      <c r="C60" s="26" t="s">
        <v>566</v>
      </c>
      <c r="D60" s="24"/>
      <c r="E60" s="24">
        <v>1239</v>
      </c>
      <c r="F60" s="23" t="s">
        <v>567</v>
      </c>
      <c r="G60" s="24"/>
      <c r="H60" s="22"/>
      <c r="I60" s="22"/>
    </row>
    <row r="61" s="3" customFormat="1" ht="63" customHeight="1" spans="1:9">
      <c r="A61" s="20"/>
      <c r="B61" s="20"/>
      <c r="C61" s="26" t="s">
        <v>566</v>
      </c>
      <c r="D61" s="24"/>
      <c r="E61" s="24">
        <v>11</v>
      </c>
      <c r="F61" s="23" t="s">
        <v>568</v>
      </c>
      <c r="G61" s="24"/>
      <c r="H61" s="22"/>
      <c r="I61" s="22"/>
    </row>
    <row r="62" s="3" customFormat="1" ht="126" customHeight="1" spans="1:9">
      <c r="A62" s="20">
        <v>20</v>
      </c>
      <c r="B62" s="20" t="s">
        <v>623</v>
      </c>
      <c r="C62" s="34" t="s">
        <v>598</v>
      </c>
      <c r="D62" s="24">
        <v>1350</v>
      </c>
      <c r="E62" s="24"/>
      <c r="F62" s="23" t="s">
        <v>579</v>
      </c>
      <c r="G62" s="24">
        <v>1012</v>
      </c>
      <c r="H62" s="22"/>
      <c r="I62" s="22"/>
    </row>
    <row r="63" s="3" customFormat="1" ht="126" customHeight="1" spans="1:9">
      <c r="A63" s="20"/>
      <c r="B63" s="20"/>
      <c r="C63" s="21" t="s">
        <v>580</v>
      </c>
      <c r="D63" s="24"/>
      <c r="E63" s="24">
        <v>338</v>
      </c>
      <c r="F63" s="23" t="s">
        <v>568</v>
      </c>
      <c r="G63" s="24"/>
      <c r="H63" s="22"/>
      <c r="I63" s="22"/>
    </row>
    <row r="64" s="3" customFormat="1" ht="156" customHeight="1" spans="1:9">
      <c r="A64" s="20">
        <v>21</v>
      </c>
      <c r="B64" s="20" t="s">
        <v>624</v>
      </c>
      <c r="C64" s="20" t="s">
        <v>580</v>
      </c>
      <c r="D64" s="20">
        <v>945.52</v>
      </c>
      <c r="E64" s="20">
        <v>945.52</v>
      </c>
      <c r="F64" s="23" t="s">
        <v>567</v>
      </c>
      <c r="G64" s="20"/>
      <c r="H64" s="20"/>
      <c r="I64" s="20"/>
    </row>
    <row r="65" s="3" customFormat="1" ht="25" customHeight="1" spans="1:9">
      <c r="A65" s="20">
        <v>22</v>
      </c>
      <c r="B65" s="20" t="s">
        <v>625</v>
      </c>
      <c r="C65" s="21" t="s">
        <v>574</v>
      </c>
      <c r="D65" s="24">
        <f>SUM(E65:I66)</f>
        <v>1600</v>
      </c>
      <c r="E65" s="24">
        <v>1100</v>
      </c>
      <c r="F65" s="23" t="s">
        <v>575</v>
      </c>
      <c r="G65" s="20"/>
      <c r="H65" s="22"/>
      <c r="I65" s="22"/>
    </row>
    <row r="66" s="3" customFormat="1" ht="25" customHeight="1" spans="1:9">
      <c r="A66" s="20"/>
      <c r="B66" s="20"/>
      <c r="C66" s="21" t="s">
        <v>574</v>
      </c>
      <c r="D66" s="24"/>
      <c r="E66" s="24">
        <v>500</v>
      </c>
      <c r="F66" s="23" t="s">
        <v>575</v>
      </c>
      <c r="G66" s="22"/>
      <c r="H66" s="22"/>
      <c r="I66" s="22"/>
    </row>
    <row r="67" s="3" customFormat="1" ht="93" customHeight="1" spans="1:9">
      <c r="A67" s="20">
        <v>23</v>
      </c>
      <c r="B67" s="20" t="s">
        <v>626</v>
      </c>
      <c r="C67" s="21" t="s">
        <v>574</v>
      </c>
      <c r="D67" s="24">
        <f>E67+G67+H67+I67</f>
        <v>60</v>
      </c>
      <c r="E67" s="24">
        <v>60</v>
      </c>
      <c r="F67" s="23" t="s">
        <v>575</v>
      </c>
      <c r="G67" s="22"/>
      <c r="H67" s="22"/>
      <c r="I67" s="22"/>
    </row>
    <row r="68" s="3" customFormat="1" ht="25" customHeight="1" spans="1:9">
      <c r="A68" s="20">
        <v>24</v>
      </c>
      <c r="B68" s="20" t="s">
        <v>627</v>
      </c>
      <c r="C68" s="21" t="s">
        <v>605</v>
      </c>
      <c r="D68" s="24">
        <v>291</v>
      </c>
      <c r="E68" s="24"/>
      <c r="F68" s="23" t="s">
        <v>628</v>
      </c>
      <c r="G68" s="24">
        <v>1</v>
      </c>
      <c r="H68" s="22"/>
      <c r="I68" s="22"/>
    </row>
    <row r="69" s="3" customFormat="1" ht="25" customHeight="1" spans="1:9">
      <c r="A69" s="20"/>
      <c r="B69" s="20"/>
      <c r="C69" s="21" t="s">
        <v>605</v>
      </c>
      <c r="D69" s="24"/>
      <c r="E69" s="24"/>
      <c r="F69" s="23" t="s">
        <v>629</v>
      </c>
      <c r="G69" s="24">
        <v>15</v>
      </c>
      <c r="H69" s="22"/>
      <c r="I69" s="22"/>
    </row>
    <row r="70" s="3" customFormat="1" ht="25" customHeight="1" spans="1:9">
      <c r="A70" s="20"/>
      <c r="B70" s="20"/>
      <c r="C70" s="21" t="s">
        <v>605</v>
      </c>
      <c r="D70" s="24"/>
      <c r="E70" s="24"/>
      <c r="F70" s="23" t="s">
        <v>630</v>
      </c>
      <c r="G70" s="24">
        <v>4</v>
      </c>
      <c r="H70" s="22"/>
      <c r="I70" s="22"/>
    </row>
    <row r="71" s="3" customFormat="1" ht="25" customHeight="1" spans="1:9">
      <c r="A71" s="20"/>
      <c r="B71" s="20"/>
      <c r="C71" s="21" t="s">
        <v>574</v>
      </c>
      <c r="D71" s="24"/>
      <c r="E71" s="24">
        <v>271</v>
      </c>
      <c r="F71" s="23" t="s">
        <v>575</v>
      </c>
      <c r="G71" s="24"/>
      <c r="H71" s="22"/>
      <c r="I71" s="22"/>
    </row>
    <row r="72" s="3" customFormat="1" ht="79" customHeight="1" spans="1:9">
      <c r="A72" s="20">
        <v>25</v>
      </c>
      <c r="B72" s="20" t="s">
        <v>631</v>
      </c>
      <c r="C72" s="21" t="s">
        <v>574</v>
      </c>
      <c r="D72" s="24">
        <f>SUM(E72:I73)</f>
        <v>540</v>
      </c>
      <c r="E72" s="24">
        <v>470</v>
      </c>
      <c r="F72" s="23" t="s">
        <v>575</v>
      </c>
      <c r="G72" s="22"/>
      <c r="H72" s="22"/>
      <c r="I72" s="22"/>
    </row>
    <row r="73" s="3" customFormat="1" ht="79" customHeight="1" spans="1:9">
      <c r="A73" s="20"/>
      <c r="B73" s="20"/>
      <c r="C73" s="21" t="s">
        <v>605</v>
      </c>
      <c r="D73" s="24"/>
      <c r="E73" s="24"/>
      <c r="F73" s="23" t="s">
        <v>604</v>
      </c>
      <c r="G73" s="24">
        <v>70</v>
      </c>
      <c r="H73" s="22"/>
      <c r="I73" s="22"/>
    </row>
    <row r="74" s="3" customFormat="1" ht="54" customHeight="1" spans="1:9">
      <c r="A74" s="20">
        <v>26</v>
      </c>
      <c r="B74" s="20" t="s">
        <v>632</v>
      </c>
      <c r="C74" s="21" t="s">
        <v>574</v>
      </c>
      <c r="D74" s="24">
        <v>40</v>
      </c>
      <c r="E74" s="24">
        <v>40</v>
      </c>
      <c r="F74" s="23" t="s">
        <v>575</v>
      </c>
      <c r="G74" s="22"/>
      <c r="H74" s="22"/>
      <c r="I74" s="22"/>
    </row>
    <row r="75" s="3" customFormat="1" ht="35" customHeight="1" spans="1:9">
      <c r="A75" s="20">
        <v>27</v>
      </c>
      <c r="B75" s="20" t="s">
        <v>633</v>
      </c>
      <c r="C75" s="20" t="s">
        <v>566</v>
      </c>
      <c r="D75" s="24">
        <f>SUM(E75:I76)</f>
        <v>630</v>
      </c>
      <c r="E75" s="24">
        <v>570</v>
      </c>
      <c r="F75" s="23" t="s">
        <v>567</v>
      </c>
      <c r="G75" s="22"/>
      <c r="H75" s="22"/>
      <c r="I75" s="22"/>
    </row>
    <row r="76" s="3" customFormat="1" ht="35" customHeight="1" spans="1:9">
      <c r="A76" s="20"/>
      <c r="B76" s="20"/>
      <c r="C76" s="29" t="s">
        <v>574</v>
      </c>
      <c r="D76" s="24"/>
      <c r="E76" s="24">
        <v>60</v>
      </c>
      <c r="F76" s="23" t="s">
        <v>575</v>
      </c>
      <c r="G76" s="22"/>
      <c r="H76" s="22"/>
      <c r="I76" s="22"/>
    </row>
    <row r="77" s="3" customFormat="1" ht="25" customHeight="1" spans="1:9">
      <c r="A77" s="20">
        <v>28</v>
      </c>
      <c r="B77" s="20" t="s">
        <v>634</v>
      </c>
      <c r="C77" s="21" t="s">
        <v>574</v>
      </c>
      <c r="D77" s="24">
        <v>100</v>
      </c>
      <c r="E77" s="24">
        <v>6.57</v>
      </c>
      <c r="F77" s="23" t="s">
        <v>575</v>
      </c>
      <c r="G77" s="22"/>
      <c r="H77" s="22"/>
      <c r="I77" s="22"/>
    </row>
    <row r="78" s="3" customFormat="1" ht="25" customHeight="1" spans="1:9">
      <c r="A78" s="20"/>
      <c r="B78" s="20"/>
      <c r="C78" s="29" t="s">
        <v>635</v>
      </c>
      <c r="D78" s="24"/>
      <c r="E78" s="24"/>
      <c r="F78" s="23" t="s">
        <v>636</v>
      </c>
      <c r="G78" s="24">
        <v>24.67</v>
      </c>
      <c r="H78" s="22"/>
      <c r="I78" s="22"/>
    </row>
    <row r="79" s="3" customFormat="1" ht="25" customHeight="1" spans="1:9">
      <c r="A79" s="20"/>
      <c r="B79" s="20"/>
      <c r="C79" s="29" t="s">
        <v>635</v>
      </c>
      <c r="D79" s="24"/>
      <c r="E79" s="24"/>
      <c r="F79" s="23" t="s">
        <v>637</v>
      </c>
      <c r="G79" s="24">
        <v>8.76</v>
      </c>
      <c r="H79" s="22"/>
      <c r="I79" s="22"/>
    </row>
    <row r="80" s="3" customFormat="1" ht="25" customHeight="1" spans="1:9">
      <c r="A80" s="20"/>
      <c r="B80" s="20"/>
      <c r="C80" s="21" t="s">
        <v>638</v>
      </c>
      <c r="D80" s="35"/>
      <c r="E80" s="24">
        <v>60</v>
      </c>
      <c r="F80" s="23" t="s">
        <v>639</v>
      </c>
      <c r="G80" s="22"/>
      <c r="H80" s="22"/>
      <c r="I80" s="22"/>
    </row>
    <row r="81" s="3" customFormat="1" ht="89" customHeight="1" spans="1:9">
      <c r="A81" s="20">
        <v>29</v>
      </c>
      <c r="B81" s="20" t="s">
        <v>640</v>
      </c>
      <c r="C81" s="21" t="s">
        <v>574</v>
      </c>
      <c r="D81" s="24">
        <f>E81+G81+H81+I81</f>
        <v>500</v>
      </c>
      <c r="E81" s="24">
        <v>500</v>
      </c>
      <c r="F81" s="23" t="s">
        <v>575</v>
      </c>
      <c r="G81" s="22"/>
      <c r="H81" s="22"/>
      <c r="I81" s="22"/>
    </row>
    <row r="82" s="3" customFormat="1" ht="49" customHeight="1" spans="1:9">
      <c r="A82" s="20">
        <v>30</v>
      </c>
      <c r="B82" s="20" t="s">
        <v>641</v>
      </c>
      <c r="C82" s="20" t="s">
        <v>566</v>
      </c>
      <c r="D82" s="24">
        <f>SUM(E82:I83)</f>
        <v>11434</v>
      </c>
      <c r="E82" s="24">
        <v>7934</v>
      </c>
      <c r="F82" s="23" t="s">
        <v>567</v>
      </c>
      <c r="G82" s="22"/>
      <c r="H82" s="22"/>
      <c r="I82" s="22"/>
    </row>
    <row r="83" s="3" customFormat="1" ht="49" customHeight="1" spans="1:9">
      <c r="A83" s="20"/>
      <c r="B83" s="20"/>
      <c r="C83" s="20" t="s">
        <v>642</v>
      </c>
      <c r="D83" s="24"/>
      <c r="E83" s="30">
        <v>3500</v>
      </c>
      <c r="F83" s="23" t="s">
        <v>568</v>
      </c>
      <c r="G83" s="22"/>
      <c r="H83" s="22"/>
      <c r="I83" s="22"/>
    </row>
    <row r="84" s="3" customFormat="1" ht="42" customHeight="1" spans="1:9">
      <c r="A84" s="20">
        <v>31</v>
      </c>
      <c r="B84" s="20" t="s">
        <v>643</v>
      </c>
      <c r="C84" s="21" t="s">
        <v>574</v>
      </c>
      <c r="D84" s="24">
        <v>1845</v>
      </c>
      <c r="E84" s="23">
        <v>490.8</v>
      </c>
      <c r="F84" s="23" t="s">
        <v>575</v>
      </c>
      <c r="G84" s="22"/>
      <c r="H84" s="22"/>
      <c r="I84" s="22"/>
    </row>
    <row r="85" s="3" customFormat="1" ht="42" customHeight="1" spans="1:9">
      <c r="A85" s="20"/>
      <c r="B85" s="20"/>
      <c r="C85" s="21" t="s">
        <v>620</v>
      </c>
      <c r="D85" s="24"/>
      <c r="E85" s="23">
        <v>1354.2</v>
      </c>
      <c r="F85" s="23" t="s">
        <v>644</v>
      </c>
      <c r="G85" s="22"/>
      <c r="H85" s="22"/>
      <c r="I85" s="22"/>
    </row>
    <row r="86" s="3" customFormat="1" ht="59" customHeight="1" spans="1:9">
      <c r="A86" s="20">
        <v>32</v>
      </c>
      <c r="B86" s="20" t="s">
        <v>645</v>
      </c>
      <c r="C86" s="36" t="s">
        <v>646</v>
      </c>
      <c r="D86" s="37">
        <f>E86+G86+H86+I86</f>
        <v>400</v>
      </c>
      <c r="E86" s="36">
        <v>400</v>
      </c>
      <c r="F86" s="27" t="e">
        <v>#N/A</v>
      </c>
      <c r="G86" s="20"/>
      <c r="H86" s="20"/>
      <c r="I86" s="20"/>
    </row>
    <row r="87" s="3" customFormat="1" ht="228" customHeight="1" spans="1:9">
      <c r="A87" s="20">
        <v>33</v>
      </c>
      <c r="B87" s="20" t="s">
        <v>647</v>
      </c>
      <c r="C87" s="20" t="s">
        <v>566</v>
      </c>
      <c r="D87" s="20">
        <f>SUM(E87:I88)</f>
        <v>1065.99</v>
      </c>
      <c r="E87" s="20">
        <v>1003.67</v>
      </c>
      <c r="F87" s="23" t="s">
        <v>567</v>
      </c>
      <c r="G87" s="20"/>
      <c r="H87" s="20"/>
      <c r="I87" s="20"/>
    </row>
    <row r="88" s="3" customFormat="1" ht="55" customHeight="1" spans="1:9">
      <c r="A88" s="20"/>
      <c r="B88" s="20"/>
      <c r="C88" s="20" t="s">
        <v>580</v>
      </c>
      <c r="D88" s="20"/>
      <c r="E88" s="20">
        <v>62.32</v>
      </c>
      <c r="F88" s="23" t="s">
        <v>568</v>
      </c>
      <c r="G88" s="20"/>
      <c r="H88" s="20"/>
      <c r="I88" s="20"/>
    </row>
    <row r="89" s="3" customFormat="1" ht="35" customHeight="1" spans="1:9">
      <c r="A89" s="20">
        <v>34</v>
      </c>
      <c r="B89" s="38" t="s">
        <v>648</v>
      </c>
      <c r="C89" s="21" t="s">
        <v>649</v>
      </c>
      <c r="D89" s="20">
        <f>E89+E90</f>
        <v>1862</v>
      </c>
      <c r="E89" s="39">
        <v>1862</v>
      </c>
      <c r="F89" s="23" t="s">
        <v>650</v>
      </c>
      <c r="G89" s="20"/>
      <c r="H89" s="20"/>
      <c r="I89" s="20"/>
    </row>
    <row r="90" s="3" customFormat="1" ht="35" customHeight="1" spans="1:9">
      <c r="A90" s="20"/>
      <c r="B90" s="38"/>
      <c r="C90" s="21" t="s">
        <v>651</v>
      </c>
      <c r="D90" s="20"/>
      <c r="E90" s="30"/>
      <c r="F90" s="23" t="s">
        <v>652</v>
      </c>
      <c r="G90" s="30">
        <v>980</v>
      </c>
      <c r="H90" s="20"/>
      <c r="I90" s="20"/>
    </row>
    <row r="91" s="3" customFormat="1" ht="38" customHeight="1" spans="1:9">
      <c r="A91" s="20">
        <v>35</v>
      </c>
      <c r="B91" s="20" t="s">
        <v>653</v>
      </c>
      <c r="C91" s="25" t="s">
        <v>576</v>
      </c>
      <c r="D91" s="24">
        <f>SUM(E91:I95)</f>
        <v>8361</v>
      </c>
      <c r="E91" s="22"/>
      <c r="F91" s="23" t="s">
        <v>577</v>
      </c>
      <c r="G91" s="22">
        <v>399.22</v>
      </c>
      <c r="H91" s="22"/>
      <c r="I91" s="22"/>
    </row>
    <row r="92" s="3" customFormat="1" ht="38" customHeight="1" spans="1:9">
      <c r="A92" s="20"/>
      <c r="B92" s="20"/>
      <c r="C92" s="21" t="s">
        <v>574</v>
      </c>
      <c r="D92" s="24"/>
      <c r="E92" s="22">
        <v>1916.78</v>
      </c>
      <c r="F92" s="23" t="s">
        <v>575</v>
      </c>
      <c r="G92" s="22"/>
      <c r="H92" s="22"/>
      <c r="I92" s="22"/>
    </row>
    <row r="93" s="3" customFormat="1" ht="38" customHeight="1" spans="1:9">
      <c r="A93" s="20"/>
      <c r="B93" s="20"/>
      <c r="C93" s="21" t="s">
        <v>590</v>
      </c>
      <c r="D93" s="24"/>
      <c r="E93" s="24">
        <v>2072</v>
      </c>
      <c r="F93" s="23" t="s">
        <v>654</v>
      </c>
      <c r="G93" s="22"/>
      <c r="H93" s="22"/>
      <c r="I93" s="22"/>
    </row>
    <row r="94" s="3" customFormat="1" ht="38" customHeight="1" spans="1:9">
      <c r="A94" s="20"/>
      <c r="B94" s="20"/>
      <c r="C94" s="20" t="s">
        <v>646</v>
      </c>
      <c r="D94" s="24"/>
      <c r="E94" s="35">
        <v>1788</v>
      </c>
      <c r="F94" s="27"/>
      <c r="G94" s="22"/>
      <c r="H94" s="22"/>
      <c r="I94" s="22"/>
    </row>
    <row r="95" s="3" customFormat="1" ht="38" customHeight="1" spans="1:9">
      <c r="A95" s="20"/>
      <c r="B95" s="20"/>
      <c r="C95" s="20" t="s">
        <v>580</v>
      </c>
      <c r="D95" s="24"/>
      <c r="E95" s="24">
        <v>2185</v>
      </c>
      <c r="F95" s="23" t="s">
        <v>568</v>
      </c>
      <c r="G95" s="22"/>
      <c r="H95" s="22"/>
      <c r="I95" s="22"/>
    </row>
    <row r="96" s="3" customFormat="1" ht="70" customHeight="1" spans="1:9">
      <c r="A96" s="20">
        <v>36</v>
      </c>
      <c r="B96" s="20" t="s">
        <v>655</v>
      </c>
      <c r="C96" s="21" t="s">
        <v>574</v>
      </c>
      <c r="D96" s="24">
        <f t="shared" ref="D96:D98" si="1">E96+G96+H96+I96</f>
        <v>1024</v>
      </c>
      <c r="E96" s="24">
        <v>1024</v>
      </c>
      <c r="F96" s="23" t="s">
        <v>575</v>
      </c>
      <c r="G96" s="22"/>
      <c r="H96" s="22"/>
      <c r="I96" s="22"/>
    </row>
    <row r="97" s="3" customFormat="1" ht="87" customHeight="1" spans="1:9">
      <c r="A97" s="20">
        <v>37</v>
      </c>
      <c r="B97" s="20" t="s">
        <v>656</v>
      </c>
      <c r="C97" s="20" t="s">
        <v>580</v>
      </c>
      <c r="D97" s="24">
        <f t="shared" si="1"/>
        <v>290</v>
      </c>
      <c r="E97" s="20">
        <v>290</v>
      </c>
      <c r="F97" s="23" t="s">
        <v>568</v>
      </c>
      <c r="G97" s="20"/>
      <c r="H97" s="20"/>
      <c r="I97" s="20"/>
    </row>
    <row r="98" s="3" customFormat="1" ht="31" customHeight="1" spans="1:9">
      <c r="A98" s="20">
        <v>38</v>
      </c>
      <c r="B98" s="20" t="s">
        <v>657</v>
      </c>
      <c r="C98" s="26" t="s">
        <v>566</v>
      </c>
      <c r="D98" s="24">
        <f>SUM(E98:I99)</f>
        <v>4310</v>
      </c>
      <c r="E98" s="24">
        <v>4130</v>
      </c>
      <c r="F98" s="23" t="s">
        <v>567</v>
      </c>
      <c r="G98" s="22"/>
      <c r="H98" s="22"/>
      <c r="I98" s="22"/>
    </row>
    <row r="99" s="3" customFormat="1" ht="31" customHeight="1" spans="1:9">
      <c r="A99" s="20"/>
      <c r="B99" s="20"/>
      <c r="C99" s="26" t="s">
        <v>566</v>
      </c>
      <c r="D99" s="24"/>
      <c r="E99" s="24">
        <v>180</v>
      </c>
      <c r="F99" s="23" t="s">
        <v>568</v>
      </c>
      <c r="G99" s="22"/>
      <c r="H99" s="22"/>
      <c r="I99" s="22"/>
    </row>
    <row r="100" s="3" customFormat="1" ht="25" customHeight="1" spans="1:9">
      <c r="A100" s="20">
        <v>39</v>
      </c>
      <c r="B100" s="38" t="s">
        <v>658</v>
      </c>
      <c r="C100" s="26" t="s">
        <v>566</v>
      </c>
      <c r="D100" s="40">
        <f>SUM(E100:I101)</f>
        <v>852.625</v>
      </c>
      <c r="E100" s="41"/>
      <c r="F100" s="23" t="s">
        <v>579</v>
      </c>
      <c r="G100" s="22">
        <v>804.08</v>
      </c>
      <c r="H100" s="22"/>
      <c r="I100" s="22"/>
    </row>
    <row r="101" s="3" customFormat="1" ht="25" customHeight="1" spans="1:9">
      <c r="A101" s="20"/>
      <c r="B101" s="38"/>
      <c r="C101" s="26" t="s">
        <v>566</v>
      </c>
      <c r="D101" s="40"/>
      <c r="E101" s="40">
        <v>48.545</v>
      </c>
      <c r="F101" s="23" t="s">
        <v>568</v>
      </c>
      <c r="G101" s="40"/>
      <c r="H101" s="22"/>
      <c r="I101" s="22"/>
    </row>
    <row r="102" s="3" customFormat="1" ht="42" customHeight="1" spans="1:9">
      <c r="A102" s="20">
        <v>40</v>
      </c>
      <c r="B102" s="20" t="s">
        <v>659</v>
      </c>
      <c r="C102" s="26" t="s">
        <v>566</v>
      </c>
      <c r="D102" s="24">
        <f>SUM(E102:I104)</f>
        <v>2080</v>
      </c>
      <c r="E102" s="24">
        <v>1750</v>
      </c>
      <c r="F102" s="23" t="s">
        <v>567</v>
      </c>
      <c r="G102" s="20"/>
      <c r="H102" s="22"/>
      <c r="I102" s="22"/>
    </row>
    <row r="103" s="3" customFormat="1" ht="42" customHeight="1" spans="1:9">
      <c r="A103" s="20"/>
      <c r="B103" s="20"/>
      <c r="C103" s="21" t="s">
        <v>574</v>
      </c>
      <c r="D103" s="24"/>
      <c r="E103" s="42">
        <v>304.78</v>
      </c>
      <c r="F103" s="23" t="s">
        <v>575</v>
      </c>
      <c r="G103" s="22"/>
      <c r="H103" s="22"/>
      <c r="I103" s="22"/>
    </row>
    <row r="104" s="3" customFormat="1" ht="42" customHeight="1" spans="1:9">
      <c r="A104" s="20"/>
      <c r="B104" s="20"/>
      <c r="C104" s="20" t="s">
        <v>580</v>
      </c>
      <c r="D104" s="24"/>
      <c r="E104" s="42">
        <v>25.22</v>
      </c>
      <c r="F104" s="23" t="s">
        <v>568</v>
      </c>
      <c r="G104" s="22"/>
      <c r="H104" s="22"/>
      <c r="I104" s="22"/>
    </row>
    <row r="105" s="3" customFormat="1" ht="117" customHeight="1" spans="1:9">
      <c r="A105" s="20">
        <v>41</v>
      </c>
      <c r="B105" s="42" t="s">
        <v>660</v>
      </c>
      <c r="C105" s="26" t="s">
        <v>566</v>
      </c>
      <c r="D105" s="24">
        <f>E105+G105+H105+I105</f>
        <v>920</v>
      </c>
      <c r="E105" s="24">
        <v>920</v>
      </c>
      <c r="F105" s="23" t="s">
        <v>567</v>
      </c>
      <c r="G105" s="22"/>
      <c r="H105" s="22"/>
      <c r="I105" s="22"/>
    </row>
    <row r="106" s="3" customFormat="1" ht="110" customHeight="1" spans="1:9">
      <c r="A106" s="20">
        <v>42</v>
      </c>
      <c r="B106" s="20" t="s">
        <v>661</v>
      </c>
      <c r="C106" s="21" t="s">
        <v>574</v>
      </c>
      <c r="D106" s="24">
        <f>E106+G106+H106+I106</f>
        <v>800</v>
      </c>
      <c r="E106" s="24">
        <v>800</v>
      </c>
      <c r="F106" s="23" t="s">
        <v>575</v>
      </c>
      <c r="G106" s="22"/>
      <c r="H106" s="22"/>
      <c r="I106" s="22"/>
    </row>
    <row r="107" s="3" customFormat="1" ht="33" customHeight="1" spans="1:9">
      <c r="A107" s="20">
        <v>43</v>
      </c>
      <c r="B107" s="20" t="s">
        <v>662</v>
      </c>
      <c r="C107" s="20" t="s">
        <v>580</v>
      </c>
      <c r="D107" s="24" t="e">
        <f>SUM(E107:I108)</f>
        <v>#N/A</v>
      </c>
      <c r="E107" s="24">
        <v>1000</v>
      </c>
      <c r="F107" s="23" t="e">
        <v>#N/A</v>
      </c>
      <c r="G107" s="24"/>
      <c r="H107" s="22"/>
      <c r="I107" s="22"/>
    </row>
    <row r="108" s="3" customFormat="1" ht="33" customHeight="1" spans="1:9">
      <c r="A108" s="20"/>
      <c r="B108" s="20"/>
      <c r="C108" s="20" t="s">
        <v>580</v>
      </c>
      <c r="D108" s="24"/>
      <c r="E108" s="24">
        <v>500</v>
      </c>
      <c r="F108" s="23" t="s">
        <v>575</v>
      </c>
      <c r="G108" s="24"/>
      <c r="H108" s="22"/>
      <c r="I108" s="22"/>
    </row>
    <row r="109" s="3" customFormat="1" ht="52" customHeight="1" spans="1:9">
      <c r="A109" s="20">
        <v>44</v>
      </c>
      <c r="B109" s="20" t="s">
        <v>663</v>
      </c>
      <c r="C109" s="20" t="s">
        <v>580</v>
      </c>
      <c r="D109" s="24">
        <f>E109+G109+H109+I109</f>
        <v>210</v>
      </c>
      <c r="E109" s="24">
        <v>210</v>
      </c>
      <c r="F109" s="23" t="e">
        <v>#N/A</v>
      </c>
      <c r="G109" s="24"/>
      <c r="H109" s="22"/>
      <c r="I109" s="22"/>
    </row>
    <row r="110" s="3" customFormat="1" ht="54" customHeight="1" spans="1:9">
      <c r="A110" s="20">
        <v>45</v>
      </c>
      <c r="B110" s="20" t="s">
        <v>664</v>
      </c>
      <c r="C110" s="21" t="s">
        <v>574</v>
      </c>
      <c r="D110" s="24">
        <f>E110+G110+H110+I110</f>
        <v>500</v>
      </c>
      <c r="E110" s="24">
        <v>500</v>
      </c>
      <c r="F110" s="23" t="s">
        <v>575</v>
      </c>
      <c r="G110" s="24"/>
      <c r="H110" s="22"/>
      <c r="I110" s="22"/>
    </row>
    <row r="111" s="3" customFormat="1" ht="69" customHeight="1" spans="1:9">
      <c r="A111" s="20">
        <v>46</v>
      </c>
      <c r="B111" s="43" t="s">
        <v>665</v>
      </c>
      <c r="C111" s="20" t="s">
        <v>666</v>
      </c>
      <c r="D111" s="22">
        <f>E111+G111+H111+I111</f>
        <v>80.82</v>
      </c>
      <c r="E111" s="24"/>
      <c r="F111" s="23" t="e">
        <v>#N/A</v>
      </c>
      <c r="G111" s="24"/>
      <c r="H111" s="22"/>
      <c r="I111" s="48">
        <v>80.82</v>
      </c>
    </row>
    <row r="112" s="3" customFormat="1" ht="69" customHeight="1" spans="1:9">
      <c r="A112" s="20">
        <v>47</v>
      </c>
      <c r="B112" s="43" t="s">
        <v>667</v>
      </c>
      <c r="C112" s="20" t="s">
        <v>666</v>
      </c>
      <c r="D112" s="24">
        <f>E112+G112+H112+I112</f>
        <v>180</v>
      </c>
      <c r="E112" s="24"/>
      <c r="F112" s="23" t="e">
        <v>#N/A</v>
      </c>
      <c r="G112" s="24"/>
      <c r="H112" s="22"/>
      <c r="I112" s="43">
        <v>180</v>
      </c>
    </row>
    <row r="113" s="3" customFormat="1" ht="84" customHeight="1" spans="1:9">
      <c r="A113" s="20">
        <v>48</v>
      </c>
      <c r="B113" s="43" t="s">
        <v>668</v>
      </c>
      <c r="C113" s="20" t="s">
        <v>666</v>
      </c>
      <c r="D113" s="24">
        <f>E113+G113+H113+I113</f>
        <v>100</v>
      </c>
      <c r="E113" s="24"/>
      <c r="F113" s="23" t="e">
        <v>#N/A</v>
      </c>
      <c r="G113" s="24"/>
      <c r="H113" s="22"/>
      <c r="I113" s="43">
        <v>100</v>
      </c>
    </row>
    <row r="114" s="1" customFormat="1" ht="66" customHeight="1" spans="1:9">
      <c r="A114" s="44" t="s">
        <v>669</v>
      </c>
      <c r="B114" s="44"/>
      <c r="C114" s="45"/>
      <c r="D114" s="45"/>
      <c r="E114" s="45"/>
      <c r="F114" s="46"/>
      <c r="G114" s="45"/>
      <c r="H114" s="45"/>
      <c r="I114" s="45"/>
    </row>
    <row r="115" spans="6:6">
      <c r="F115" s="47"/>
    </row>
  </sheetData>
  <autoFilter ref="A5:I114">
    <extLst/>
  </autoFilter>
  <mergeCells count="82">
    <mergeCell ref="A1:B1"/>
    <mergeCell ref="A2:I2"/>
    <mergeCell ref="A3:B3"/>
    <mergeCell ref="C3:E3"/>
    <mergeCell ref="D4:I4"/>
    <mergeCell ref="A6:B6"/>
    <mergeCell ref="A114:I114"/>
    <mergeCell ref="A4:A5"/>
    <mergeCell ref="A7:A8"/>
    <mergeCell ref="A11:A20"/>
    <mergeCell ref="A23:A25"/>
    <mergeCell ref="A27:A32"/>
    <mergeCell ref="A33:A34"/>
    <mergeCell ref="A39:A40"/>
    <mergeCell ref="A42:A43"/>
    <mergeCell ref="A44:A58"/>
    <mergeCell ref="A59:A61"/>
    <mergeCell ref="A62:A63"/>
    <mergeCell ref="A65:A66"/>
    <mergeCell ref="A68:A71"/>
    <mergeCell ref="A72:A73"/>
    <mergeCell ref="A75:A76"/>
    <mergeCell ref="A77:A80"/>
    <mergeCell ref="A82:A83"/>
    <mergeCell ref="A84:A85"/>
    <mergeCell ref="A87:A88"/>
    <mergeCell ref="A89:A90"/>
    <mergeCell ref="A91:A95"/>
    <mergeCell ref="A98:A99"/>
    <mergeCell ref="A100:A101"/>
    <mergeCell ref="A102:A104"/>
    <mergeCell ref="A107:A108"/>
    <mergeCell ref="B4:B5"/>
    <mergeCell ref="B7:B8"/>
    <mergeCell ref="B11:B20"/>
    <mergeCell ref="B23:B25"/>
    <mergeCell ref="B27:B32"/>
    <mergeCell ref="B33:B34"/>
    <mergeCell ref="B39:B40"/>
    <mergeCell ref="B42:B43"/>
    <mergeCell ref="B44:B58"/>
    <mergeCell ref="B59:B61"/>
    <mergeCell ref="B62:B63"/>
    <mergeCell ref="B65:B66"/>
    <mergeCell ref="B68:B71"/>
    <mergeCell ref="B72:B73"/>
    <mergeCell ref="B75:B76"/>
    <mergeCell ref="B77:B80"/>
    <mergeCell ref="B82:B83"/>
    <mergeCell ref="B84:B85"/>
    <mergeCell ref="B87:B88"/>
    <mergeCell ref="B89:B90"/>
    <mergeCell ref="B91:B95"/>
    <mergeCell ref="B98:B99"/>
    <mergeCell ref="B100:B101"/>
    <mergeCell ref="B102:B104"/>
    <mergeCell ref="B107:B108"/>
    <mergeCell ref="C4:C5"/>
    <mergeCell ref="D7:D8"/>
    <mergeCell ref="D11:D20"/>
    <mergeCell ref="D23:D25"/>
    <mergeCell ref="D27:D32"/>
    <mergeCell ref="D33:D34"/>
    <mergeCell ref="D39:D40"/>
    <mergeCell ref="D42:D43"/>
    <mergeCell ref="D44:D58"/>
    <mergeCell ref="D59:D61"/>
    <mergeCell ref="D62:D63"/>
    <mergeCell ref="D65:D66"/>
    <mergeCell ref="D68:D71"/>
    <mergeCell ref="D72:D73"/>
    <mergeCell ref="D75:D76"/>
    <mergeCell ref="D77:D80"/>
    <mergeCell ref="D82:D83"/>
    <mergeCell ref="D84:D85"/>
    <mergeCell ref="D87:D88"/>
    <mergeCell ref="D89:D90"/>
    <mergeCell ref="D91:D95"/>
    <mergeCell ref="D98:D99"/>
    <mergeCell ref="D100:D101"/>
    <mergeCell ref="D102:D104"/>
    <mergeCell ref="D107:D108"/>
  </mergeCells>
  <pageMargins left="0.432638888888889" right="0.236111111111111" top="0.314583333333333" bottom="0.314583333333333" header="0.298611111111111" footer="0.298611111111111"/>
  <pageSetup paperSize="9" scale="62" orientation="landscape" horizontalDpi="600"/>
  <headerFooter/>
  <rowBreaks count="3" manualBreakCount="3">
    <brk id="37" max="16383" man="1"/>
    <brk id="61" max="16383"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王海江</cp:lastModifiedBy>
  <dcterms:created xsi:type="dcterms:W3CDTF">2006-09-16T16:00:00Z</dcterms:created>
  <cp:lastPrinted>2019-03-19T23:48:00Z</cp:lastPrinted>
  <dcterms:modified xsi:type="dcterms:W3CDTF">2021-12-12T10:13:53Z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2C8B767E55BA47C7BF3634111B8F624D</vt:lpwstr>
  </property>
  <property fmtid="{D5CDD505-2E9C-101B-9397-08002B2CF9AE}" pid="4" name="KSOReadingLayout">
    <vt:bool>true</vt:bool>
  </property>
</Properties>
</file>